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RA-Post\Financial &amp; Cost Analysis\Year End Expenditure Reports\FY2023 Year End Reports\Reports for OVPR website FY23\"/>
    </mc:Choice>
  </mc:AlternateContent>
  <xr:revisionPtr revIDLastSave="0" documentId="13_ncr:1_{D10EA0AB-B2C9-4028-9B87-226C74C29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_F4" sheetId="1" r:id="rId1"/>
  </sheets>
  <definedNames>
    <definedName name="_xlnm._FilterDatabase" localSheetId="0" hidden="1">Table_F4!$A$2:$G$74</definedName>
    <definedName name="Table_F4">Table_F4!$A$2:$G$74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E75" i="1"/>
  <c r="F75" i="1"/>
  <c r="G75" i="1"/>
  <c r="C7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3" i="1"/>
  <c r="H75" i="1" l="1"/>
</calcChain>
</file>

<file path=xl/sharedStrings.xml><?xml version="1.0" encoding="utf-8"?>
<sst xmlns="http://schemas.openxmlformats.org/spreadsheetml/2006/main" count="154" uniqueCount="37">
  <si>
    <t>College of Arts &amp; Sciences</t>
  </si>
  <si>
    <t>Federal</t>
  </si>
  <si>
    <t>State</t>
  </si>
  <si>
    <t>Other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</si>
  <si>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</si>
  <si>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</si>
  <si>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</si>
  <si>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</si>
  <si>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</si>
  <si>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</si>
  <si>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</si>
  <si>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</si>
  <si>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</si>
  <si>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</si>
  <si>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</si>
  <si>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</si>
  <si>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</si>
  <si>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</si>
  <si>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</si>
  <si>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</si>
  <si>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</si>
  <si>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</si>
  <si>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</si>
  <si>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</si>
  <si>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</si>
  <si>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College</t>
  </si>
  <si>
    <t>Source</t>
  </si>
  <si>
    <t>$ Exp FY19</t>
  </si>
  <si>
    <t>$ Exp FY20</t>
  </si>
  <si>
    <t>$ Exp FY21</t>
  </si>
  <si>
    <t>Five Year Total</t>
  </si>
  <si>
    <t>$ Exp FY22</t>
  </si>
  <si>
    <t>Grand Totals</t>
  </si>
  <si>
    <t>Table F4:  FY 19 - 23 College Comparisons of Expenditures (By Source)</t>
  </si>
  <si>
    <t>$ Exp FY23</t>
  </si>
  <si>
    <t>College of Hlth &amp; Human Sci</t>
  </si>
  <si>
    <t>Moran College 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</si>
</sst>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2" fillId="2" borderId="2" xfId="1" applyNumberFormat="1" applyFont="1" applyFill="1" applyBorder="1" applyAlignment="1"/>
    <xf numFmtId="164" fontId="2" fillId="2" borderId="3" xfId="1" applyNumberFormat="1" applyFont="1" applyFill="1" applyBorder="1" applyAlignment="1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workbookViewId="0">
      <pane ySplit="2" topLeftCell="A46" activePane="bottomLeft" state="frozen"/>
      <selection pane="bottomLeft" activeCell="G75" sqref="G75"/>
    </sheetView>
  </sheetViews>
  <sheetFormatPr defaultRowHeight="15" x14ac:dyDescent="0.25"/>
  <cols>
    <col min="1" max="1" width="29.7109375" bestFit="1" customWidth="1"/>
    <col min="2" max="2" width="11.140625" bestFit="1" customWidth="1"/>
    <col min="3" max="7" width="16.28515625" bestFit="1" customWidth="1"/>
    <col min="8" max="8" width="18.28515625" bestFit="1" customWidth="1"/>
  </cols>
  <sheetData>
    <row r="1" spans="1:8" ht="18" x14ac:dyDescent="0.25">
      <c r="A1" s="8" t="s">
        <v>33</v>
      </c>
      <c r="B1" s="8"/>
      <c r="C1" s="8"/>
      <c r="D1" s="8"/>
      <c r="E1" s="8"/>
      <c r="F1" s="8"/>
      <c r="G1" s="8"/>
      <c r="H1" s="8"/>
    </row>
    <row r="2" spans="1:8" ht="15.75" x14ac:dyDescent="0.25">
      <c r="A2" s="1" t="s">
        <v>25</v>
      </c>
      <c r="B2" s="2" t="s">
        <v>26</v>
      </c>
      <c r="C2" s="3" t="s">
        <v>27</v>
      </c>
      <c r="D2" s="3" t="s">
        <v>28</v>
      </c>
      <c r="E2" s="3" t="s">
        <v>29</v>
      </c>
      <c r="F2" s="3" t="s">
        <v>31</v>
      </c>
      <c r="G2" s="3" t="s">
        <v>34</v>
      </c>
      <c r="H2" s="3" t="s">
        <v>30</v>
      </c>
    </row>
    <row r="3" spans="1:8" x14ac:dyDescent="0.25">
      <c r="A3" s="4" t="s">
        <v>0</v>
      </c>
      <c r="B3" s="4" t="s">
        <v>1</v>
      </c>
      <c r="C3" s="5">
        <v>46286503.988200001</v>
      </c>
      <c r="D3" s="5">
        <v>47584878.013599999</v>
      </c>
      <c r="E3" s="5">
        <v>43542957.0779</v>
      </c>
      <c r="F3" s="5">
        <v>44893446.803199999</v>
      </c>
      <c r="G3" s="5">
        <v>46557572.429499999</v>
      </c>
      <c r="H3" s="5">
        <f>SUM(C3:G3)</f>
        <v>228865358.31239998</v>
      </c>
    </row>
    <row r="4" spans="1:8" x14ac:dyDescent="0.25">
      <c r="A4" s="4" t="s">
        <v>0</v>
      </c>
      <c r="B4" s="4" t="s">
        <v>2</v>
      </c>
      <c r="C4" s="5">
        <v>591362.75910000002</v>
      </c>
      <c r="D4" s="5">
        <v>243301.38</v>
      </c>
      <c r="E4" s="5">
        <v>566227.03599999996</v>
      </c>
      <c r="F4" s="5">
        <v>644847.16850000003</v>
      </c>
      <c r="G4" s="5">
        <v>788819.33600000001</v>
      </c>
      <c r="H4" s="5">
        <f t="shared" ref="H4:H67" si="0">SUM(C4:G4)</f>
        <v>2834557.6796000004</v>
      </c>
    </row>
    <row r="5" spans="1:8" x14ac:dyDescent="0.25">
      <c r="A5" s="4" t="s">
        <v>0</v>
      </c>
      <c r="B5" s="4" t="s">
        <v>3</v>
      </c>
      <c r="C5" s="5">
        <v>5317907.4280000003</v>
      </c>
      <c r="D5" s="5">
        <v>5833151.5499999998</v>
      </c>
      <c r="E5" s="5">
        <v>3383443.4389999998</v>
      </c>
      <c r="F5" s="5">
        <v>2805003.2899000002</v>
      </c>
      <c r="G5" s="5">
        <v>3774396.9821000001</v>
      </c>
      <c r="H5" s="5">
        <f t="shared" si="0"/>
        <v>21113902.688999999</v>
      </c>
    </row>
    <row r="6" spans="1:8" x14ac:dyDescent="0.25">
      <c r="A6" s="4" t="s">
        <v>4</v>
      </c>
      <c r="B6" s="4" t="s">
        <v>1</v>
      </c>
      <c r="C6" s="5">
        <v>261133.52</v>
      </c>
      <c r="D6" s="5">
        <v>174547.01</v>
      </c>
      <c r="E6" s="5">
        <v>89290.880000000005</v>
      </c>
      <c r="F6" s="5">
        <v>68475.95</v>
      </c>
      <c r="G6" s="5">
        <v>58048.21</v>
      </c>
      <c r="H6" s="5">
        <f t="shared" si="0"/>
        <v>651495.56999999995</v>
      </c>
    </row>
    <row r="7" spans="1:8" x14ac:dyDescent="0.25">
      <c r="A7" s="4" t="s">
        <v>4</v>
      </c>
      <c r="B7" s="4" t="s">
        <v>2</v>
      </c>
      <c r="C7" s="5">
        <v>645278.27</v>
      </c>
      <c r="D7" s="5">
        <v>447591.58</v>
      </c>
      <c r="E7" s="5">
        <v>259844.38</v>
      </c>
      <c r="F7" s="5">
        <v>0</v>
      </c>
      <c r="G7" s="5">
        <v>1631.14</v>
      </c>
      <c r="H7" s="5">
        <f t="shared" si="0"/>
        <v>1354345.3699999999</v>
      </c>
    </row>
    <row r="8" spans="1:8" x14ac:dyDescent="0.25">
      <c r="A8" s="4" t="s">
        <v>4</v>
      </c>
      <c r="B8" s="4" t="s">
        <v>3</v>
      </c>
      <c r="C8" s="5">
        <v>389276.74</v>
      </c>
      <c r="D8" s="5">
        <v>387689.69</v>
      </c>
      <c r="E8" s="5">
        <v>230517.01</v>
      </c>
      <c r="F8" s="5">
        <v>219902.52</v>
      </c>
      <c r="G8" s="5">
        <v>315294.84999999998</v>
      </c>
      <c r="H8" s="5">
        <f t="shared" si="0"/>
        <v>1542680.81</v>
      </c>
    </row>
    <row r="9" spans="1:8" x14ac:dyDescent="0.25">
      <c r="A9" s="4" t="s">
        <v>5</v>
      </c>
      <c r="B9" s="4" t="s">
        <v>1</v>
      </c>
      <c r="C9" s="5">
        <v>3515543.5658</v>
      </c>
      <c r="D9" s="5">
        <v>3417118.7996</v>
      </c>
      <c r="E9" s="5">
        <v>3634839.3058000002</v>
      </c>
      <c r="F9" s="5">
        <v>3516597.7050999999</v>
      </c>
      <c r="G9" s="5">
        <v>3689591.1274999999</v>
      </c>
      <c r="H9" s="5">
        <f t="shared" si="0"/>
        <v>17773690.503800001</v>
      </c>
    </row>
    <row r="10" spans="1:8" x14ac:dyDescent="0.25">
      <c r="A10" s="4" t="s">
        <v>5</v>
      </c>
      <c r="B10" s="4" t="s">
        <v>2</v>
      </c>
      <c r="C10" s="5">
        <v>25222.392</v>
      </c>
      <c r="D10" s="5">
        <v>14775.92</v>
      </c>
      <c r="E10" s="5">
        <v>0.84799999999999998</v>
      </c>
      <c r="F10" s="5">
        <v>0</v>
      </c>
      <c r="G10" s="5">
        <v>0</v>
      </c>
      <c r="H10" s="5">
        <f t="shared" si="0"/>
        <v>39999.159999999996</v>
      </c>
    </row>
    <row r="11" spans="1:8" x14ac:dyDescent="0.25">
      <c r="A11" s="4" t="s">
        <v>5</v>
      </c>
      <c r="B11" s="4" t="s">
        <v>3</v>
      </c>
      <c r="C11" s="5">
        <v>147223.72</v>
      </c>
      <c r="D11" s="5">
        <v>-16438.509999999998</v>
      </c>
      <c r="E11" s="5">
        <v>279011.6164</v>
      </c>
      <c r="F11" s="5">
        <v>334830.2795</v>
      </c>
      <c r="G11" s="5">
        <v>658932.04350000003</v>
      </c>
      <c r="H11" s="5">
        <f t="shared" si="0"/>
        <v>1403559.1494</v>
      </c>
    </row>
    <row r="12" spans="1:8" x14ac:dyDescent="0.25">
      <c r="A12" s="4" t="s">
        <v>6</v>
      </c>
      <c r="B12" s="4" t="s">
        <v>1</v>
      </c>
      <c r="C12" s="5">
        <v>511062.68</v>
      </c>
      <c r="D12" s="5">
        <v>357550.25</v>
      </c>
      <c r="E12" s="5">
        <v>372829.86</v>
      </c>
      <c r="F12" s="5">
        <v>418207.41</v>
      </c>
      <c r="G12" s="5">
        <v>769085.61</v>
      </c>
      <c r="H12" s="5">
        <f t="shared" si="0"/>
        <v>2428735.81</v>
      </c>
    </row>
    <row r="13" spans="1:8" x14ac:dyDescent="0.25">
      <c r="A13" s="4" t="s">
        <v>6</v>
      </c>
      <c r="B13" s="4" t="s">
        <v>2</v>
      </c>
      <c r="C13" s="5">
        <v>142642.26</v>
      </c>
      <c r="D13" s="5">
        <v>325981.88</v>
      </c>
      <c r="E13" s="5">
        <v>56326.1</v>
      </c>
      <c r="F13" s="5">
        <v>122223.05</v>
      </c>
      <c r="G13" s="5">
        <v>203142.85</v>
      </c>
      <c r="H13" s="5">
        <f t="shared" si="0"/>
        <v>850316.14</v>
      </c>
    </row>
    <row r="14" spans="1:8" x14ac:dyDescent="0.25">
      <c r="A14" s="4" t="s">
        <v>6</v>
      </c>
      <c r="B14" s="4" t="s">
        <v>3</v>
      </c>
      <c r="C14" s="5">
        <v>81629.070000000007</v>
      </c>
      <c r="D14" s="5">
        <v>301342.38</v>
      </c>
      <c r="E14" s="5">
        <v>278222.36</v>
      </c>
      <c r="F14" s="5">
        <v>335651.31</v>
      </c>
      <c r="G14" s="5">
        <v>271601.59999999998</v>
      </c>
      <c r="H14" s="5">
        <f t="shared" si="0"/>
        <v>1268446.7200000002</v>
      </c>
    </row>
    <row r="15" spans="1:8" x14ac:dyDescent="0.25">
      <c r="A15" s="4" t="s">
        <v>7</v>
      </c>
      <c r="B15" s="4" t="s">
        <v>1</v>
      </c>
      <c r="C15" s="5">
        <v>6069534.4484999999</v>
      </c>
      <c r="D15" s="5">
        <v>6473610.4302000003</v>
      </c>
      <c r="E15" s="5">
        <v>6116596.7114000004</v>
      </c>
      <c r="F15" s="5">
        <v>6826838.6336000003</v>
      </c>
      <c r="G15" s="5">
        <v>8061975.0716000004</v>
      </c>
      <c r="H15" s="5">
        <f t="shared" si="0"/>
        <v>33548555.295299999</v>
      </c>
    </row>
    <row r="16" spans="1:8" x14ac:dyDescent="0.25">
      <c r="A16" s="4" t="s">
        <v>7</v>
      </c>
      <c r="B16" s="4" t="s">
        <v>2</v>
      </c>
      <c r="C16" s="5">
        <v>370517.78739999997</v>
      </c>
      <c r="D16" s="5">
        <v>127742.53939999999</v>
      </c>
      <c r="E16" s="5">
        <v>241160.97560000001</v>
      </c>
      <c r="F16" s="5">
        <v>188837.32459999999</v>
      </c>
      <c r="G16" s="5">
        <v>213019.87</v>
      </c>
      <c r="H16" s="5">
        <f t="shared" si="0"/>
        <v>1141278.497</v>
      </c>
    </row>
    <row r="17" spans="1:8" x14ac:dyDescent="0.25">
      <c r="A17" s="4" t="s">
        <v>7</v>
      </c>
      <c r="B17" s="4" t="s">
        <v>3</v>
      </c>
      <c r="C17" s="5">
        <v>389651.48</v>
      </c>
      <c r="D17" s="5">
        <v>321251.77</v>
      </c>
      <c r="E17" s="5">
        <v>465100.20150000002</v>
      </c>
      <c r="F17" s="5">
        <v>307236.37949999998</v>
      </c>
      <c r="G17" s="5">
        <v>315298.93449999997</v>
      </c>
      <c r="H17" s="5">
        <f t="shared" si="0"/>
        <v>1798538.7655</v>
      </c>
    </row>
    <row r="18" spans="1:8" x14ac:dyDescent="0.25">
      <c r="A18" s="4" t="s">
        <v>8</v>
      </c>
      <c r="B18" s="4" t="s">
        <v>1</v>
      </c>
      <c r="C18" s="5">
        <v>11788781.432600001</v>
      </c>
      <c r="D18" s="5">
        <v>10362118.074200001</v>
      </c>
      <c r="E18" s="5">
        <v>9239877.4079</v>
      </c>
      <c r="F18" s="5">
        <v>12827782.966700001</v>
      </c>
      <c r="G18" s="5">
        <v>13367038.9902</v>
      </c>
      <c r="H18" s="5">
        <f t="shared" si="0"/>
        <v>57585598.871600002</v>
      </c>
    </row>
    <row r="19" spans="1:8" x14ac:dyDescent="0.25">
      <c r="A19" s="4" t="s">
        <v>8</v>
      </c>
      <c r="B19" s="4" t="s">
        <v>2</v>
      </c>
      <c r="C19" s="5">
        <v>624355.41099999996</v>
      </c>
      <c r="D19" s="5">
        <v>724535.48430000001</v>
      </c>
      <c r="E19" s="5">
        <v>742886.75529999996</v>
      </c>
      <c r="F19" s="5">
        <v>629262.62210000004</v>
      </c>
      <c r="G19" s="5">
        <v>1391479.5549999999</v>
      </c>
      <c r="H19" s="5">
        <f t="shared" si="0"/>
        <v>4112519.8276999993</v>
      </c>
    </row>
    <row r="20" spans="1:8" x14ac:dyDescent="0.25">
      <c r="A20" s="4" t="s">
        <v>8</v>
      </c>
      <c r="B20" s="4" t="s">
        <v>3</v>
      </c>
      <c r="C20" s="5">
        <v>1137715.7353000001</v>
      </c>
      <c r="D20" s="5">
        <v>873298.36</v>
      </c>
      <c r="E20" s="5">
        <v>769442.18660000002</v>
      </c>
      <c r="F20" s="5">
        <v>1162195.3825999999</v>
      </c>
      <c r="G20" s="5">
        <v>1232938.8740999999</v>
      </c>
      <c r="H20" s="5">
        <f t="shared" si="0"/>
        <v>5175590.5385999996</v>
      </c>
    </row>
    <row r="21" spans="1:8" x14ac:dyDescent="0.25">
      <c r="A21" s="4" t="s">
        <v>9</v>
      </c>
      <c r="B21" s="4" t="s">
        <v>1</v>
      </c>
      <c r="C21" s="5">
        <v>61266.2</v>
      </c>
      <c r="D21" s="5">
        <v>181340.11</v>
      </c>
      <c r="E21" s="5">
        <v>271774.13</v>
      </c>
      <c r="F21" s="5">
        <v>517179.82</v>
      </c>
      <c r="G21" s="5">
        <v>629004.63500000001</v>
      </c>
      <c r="H21" s="5">
        <f t="shared" si="0"/>
        <v>1660564.895</v>
      </c>
    </row>
    <row r="22" spans="1:8" x14ac:dyDescent="0.25">
      <c r="A22" s="4" t="s">
        <v>9</v>
      </c>
      <c r="B22" s="4" t="s">
        <v>2</v>
      </c>
      <c r="C22" s="5">
        <v>36193.85</v>
      </c>
      <c r="D22" s="5">
        <v>29345.4</v>
      </c>
      <c r="E22" s="5">
        <v>25542.75</v>
      </c>
      <c r="F22" s="5">
        <v>39759</v>
      </c>
      <c r="G22" s="5">
        <v>0</v>
      </c>
      <c r="H22" s="5">
        <f t="shared" si="0"/>
        <v>130841</v>
      </c>
    </row>
    <row r="23" spans="1:8" x14ac:dyDescent="0.25">
      <c r="A23" s="4" t="s">
        <v>9</v>
      </c>
      <c r="B23" s="4" t="s">
        <v>3</v>
      </c>
      <c r="C23" s="5">
        <v>548674.43999999994</v>
      </c>
      <c r="D23" s="5">
        <v>565169.92000000004</v>
      </c>
      <c r="E23" s="5">
        <v>501017.35</v>
      </c>
      <c r="F23" s="5">
        <v>636245.5</v>
      </c>
      <c r="G23" s="5">
        <v>588364.51500000001</v>
      </c>
      <c r="H23" s="5">
        <f t="shared" si="0"/>
        <v>2839471.7250000001</v>
      </c>
    </row>
    <row r="24" spans="1:8" x14ac:dyDescent="0.25">
      <c r="A24" s="4" t="s">
        <v>35</v>
      </c>
      <c r="B24" s="4" t="s">
        <v>1</v>
      </c>
      <c r="C24" s="5">
        <v>1803219.5215</v>
      </c>
      <c r="D24" s="5">
        <v>2163589.0495000002</v>
      </c>
      <c r="E24" s="5">
        <v>1998352.2437</v>
      </c>
      <c r="F24" s="5">
        <v>3338399.1962000001</v>
      </c>
      <c r="G24" s="5">
        <v>3122549.3766999999</v>
      </c>
      <c r="H24" s="5">
        <f t="shared" si="0"/>
        <v>12426109.387600001</v>
      </c>
    </row>
    <row r="25" spans="1:8" x14ac:dyDescent="0.25">
      <c r="A25" s="4" t="s">
        <v>35</v>
      </c>
      <c r="B25" s="4" t="s">
        <v>2</v>
      </c>
      <c r="C25" s="5">
        <v>11710.14</v>
      </c>
      <c r="D25" s="5">
        <v>401800.26699999999</v>
      </c>
      <c r="E25" s="5">
        <v>438212.36499999999</v>
      </c>
      <c r="F25" s="5">
        <v>561996.77</v>
      </c>
      <c r="G25" s="5">
        <v>461884.88900000002</v>
      </c>
      <c r="H25" s="5">
        <f t="shared" si="0"/>
        <v>1875604.4309999999</v>
      </c>
    </row>
    <row r="26" spans="1:8" x14ac:dyDescent="0.25">
      <c r="A26" s="4" t="s">
        <v>35</v>
      </c>
      <c r="B26" s="4" t="s">
        <v>3</v>
      </c>
      <c r="C26" s="5">
        <v>692415.7</v>
      </c>
      <c r="D26" s="5">
        <v>659539.41</v>
      </c>
      <c r="E26" s="5">
        <v>592766.67599999998</v>
      </c>
      <c r="F26" s="5">
        <v>748663.93</v>
      </c>
      <c r="G26" s="5">
        <v>674562.36</v>
      </c>
      <c r="H26" s="5">
        <f t="shared" si="0"/>
        <v>3367948.0759999999</v>
      </c>
    </row>
    <row r="27" spans="1:8" x14ac:dyDescent="0.25">
      <c r="A27" s="4" t="s">
        <v>10</v>
      </c>
      <c r="B27" s="4" t="s">
        <v>1</v>
      </c>
      <c r="C27" s="5">
        <v>27739.58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27739.58</v>
      </c>
    </row>
    <row r="28" spans="1:8" x14ac:dyDescent="0.25">
      <c r="A28" s="4" t="s">
        <v>10</v>
      </c>
      <c r="B28" s="4" t="s">
        <v>2</v>
      </c>
      <c r="C28" s="5">
        <v>9850.86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9850.86</v>
      </c>
    </row>
    <row r="29" spans="1:8" x14ac:dyDescent="0.25">
      <c r="A29" s="4" t="s">
        <v>10</v>
      </c>
      <c r="B29" s="4" t="s">
        <v>3</v>
      </c>
      <c r="C29" s="5">
        <v>525212.44999999995</v>
      </c>
      <c r="D29" s="5">
        <v>232644.58</v>
      </c>
      <c r="E29" s="5">
        <v>171317.16</v>
      </c>
      <c r="F29" s="5">
        <v>231973.56</v>
      </c>
      <c r="G29" s="5">
        <v>-7972.5</v>
      </c>
      <c r="H29" s="5">
        <f t="shared" si="0"/>
        <v>1153175.25</v>
      </c>
    </row>
    <row r="30" spans="1:8" x14ac:dyDescent="0.25">
      <c r="A30" s="4" t="s">
        <v>11</v>
      </c>
      <c r="B30" s="4" t="s">
        <v>1</v>
      </c>
      <c r="C30" s="5">
        <v>18869114.873</v>
      </c>
      <c r="D30" s="5">
        <v>22000005.522</v>
      </c>
      <c r="E30" s="5">
        <v>21624414.085900001</v>
      </c>
      <c r="F30" s="5">
        <v>21729153.7205</v>
      </c>
      <c r="G30" s="5">
        <v>19497517.326299999</v>
      </c>
      <c r="H30" s="5">
        <f t="shared" si="0"/>
        <v>103720205.52769999</v>
      </c>
    </row>
    <row r="31" spans="1:8" x14ac:dyDescent="0.25">
      <c r="A31" s="4" t="s">
        <v>11</v>
      </c>
      <c r="B31" s="4" t="s">
        <v>2</v>
      </c>
      <c r="C31" s="5">
        <v>4418594.1158999996</v>
      </c>
      <c r="D31" s="5">
        <v>4498213.2779999999</v>
      </c>
      <c r="E31" s="5">
        <v>3482060.1329999999</v>
      </c>
      <c r="F31" s="5">
        <v>3266858.5580000002</v>
      </c>
      <c r="G31" s="5">
        <v>3849334.5279999999</v>
      </c>
      <c r="H31" s="5">
        <f t="shared" si="0"/>
        <v>19515060.6129</v>
      </c>
    </row>
    <row r="32" spans="1:8" x14ac:dyDescent="0.25">
      <c r="A32" s="4" t="s">
        <v>11</v>
      </c>
      <c r="B32" s="4" t="s">
        <v>3</v>
      </c>
      <c r="C32" s="5">
        <v>926784</v>
      </c>
      <c r="D32" s="5">
        <v>578121.99</v>
      </c>
      <c r="E32" s="5">
        <v>498910.20799999998</v>
      </c>
      <c r="F32" s="5">
        <v>596439.22</v>
      </c>
      <c r="G32" s="5">
        <v>918761.30500000005</v>
      </c>
      <c r="H32" s="5">
        <f t="shared" si="0"/>
        <v>3519016.7229999998</v>
      </c>
    </row>
    <row r="33" spans="1:8" x14ac:dyDescent="0.25">
      <c r="A33" s="4" t="s">
        <v>12</v>
      </c>
      <c r="B33" s="4" t="s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x14ac:dyDescent="0.25">
      <c r="A34" s="4" t="s">
        <v>12</v>
      </c>
      <c r="B34" s="4" t="s">
        <v>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x14ac:dyDescent="0.25">
      <c r="A35" s="4" t="s">
        <v>12</v>
      </c>
      <c r="B35" s="4" t="s">
        <v>3</v>
      </c>
      <c r="C35" s="5">
        <v>0</v>
      </c>
      <c r="D35" s="5">
        <v>0</v>
      </c>
      <c r="E35" s="5">
        <v>3631.58</v>
      </c>
      <c r="F35" s="5">
        <v>3598.73</v>
      </c>
      <c r="G35" s="5">
        <v>384.85</v>
      </c>
      <c r="H35" s="5">
        <f t="shared" si="0"/>
        <v>7615.16</v>
      </c>
    </row>
    <row r="36" spans="1:8" x14ac:dyDescent="0.25">
      <c r="A36" s="4" t="s">
        <v>13</v>
      </c>
      <c r="B36" s="4" t="s">
        <v>1</v>
      </c>
      <c r="C36" s="5">
        <v>7689.12</v>
      </c>
      <c r="D36" s="5">
        <v>2900.88</v>
      </c>
      <c r="E36" s="5">
        <v>0</v>
      </c>
      <c r="F36" s="5">
        <v>866132.03</v>
      </c>
      <c r="G36" s="5">
        <v>37030.339999999997</v>
      </c>
      <c r="H36" s="5">
        <f t="shared" si="0"/>
        <v>913752.37</v>
      </c>
    </row>
    <row r="37" spans="1:8" x14ac:dyDescent="0.25">
      <c r="A37" s="4" t="s">
        <v>13</v>
      </c>
      <c r="B37" s="4" t="s">
        <v>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</row>
    <row r="38" spans="1:8" x14ac:dyDescent="0.25">
      <c r="A38" s="4" t="s">
        <v>13</v>
      </c>
      <c r="B38" s="4" t="s">
        <v>3</v>
      </c>
      <c r="C38" s="5">
        <v>56405</v>
      </c>
      <c r="D38" s="5">
        <v>78923.28</v>
      </c>
      <c r="E38" s="5">
        <v>118972.97</v>
      </c>
      <c r="F38" s="5">
        <v>148442.65</v>
      </c>
      <c r="G38" s="5">
        <v>142568.6</v>
      </c>
      <c r="H38" s="5">
        <f t="shared" si="0"/>
        <v>545312.5</v>
      </c>
    </row>
    <row r="39" spans="1:8" x14ac:dyDescent="0.25">
      <c r="A39" s="4" t="s">
        <v>14</v>
      </c>
      <c r="B39" s="4" t="s">
        <v>1</v>
      </c>
      <c r="C39" s="5">
        <v>697499.82</v>
      </c>
      <c r="D39" s="5">
        <v>1223032.33</v>
      </c>
      <c r="E39" s="5">
        <v>705868.22</v>
      </c>
      <c r="F39" s="5">
        <v>1200753.1835</v>
      </c>
      <c r="G39" s="5">
        <v>4894436.3518000003</v>
      </c>
      <c r="H39" s="5">
        <f t="shared" si="0"/>
        <v>8721589.9053000007</v>
      </c>
    </row>
    <row r="40" spans="1:8" x14ac:dyDescent="0.25">
      <c r="A40" s="4" t="s">
        <v>14</v>
      </c>
      <c r="B40" s="4" t="s">
        <v>2</v>
      </c>
      <c r="C40" s="5">
        <v>0</v>
      </c>
      <c r="D40" s="5">
        <v>3156.07</v>
      </c>
      <c r="E40" s="5">
        <v>86.47</v>
      </c>
      <c r="F40" s="5">
        <v>14923.873</v>
      </c>
      <c r="G40" s="5">
        <v>29685.91</v>
      </c>
      <c r="H40" s="5">
        <f t="shared" si="0"/>
        <v>47852.323000000004</v>
      </c>
    </row>
    <row r="41" spans="1:8" x14ac:dyDescent="0.25">
      <c r="A41" s="4" t="s">
        <v>14</v>
      </c>
      <c r="B41" s="4" t="s">
        <v>3</v>
      </c>
      <c r="C41" s="5">
        <v>32304.36</v>
      </c>
      <c r="D41" s="5">
        <v>243381.05</v>
      </c>
      <c r="E41" s="5">
        <v>358180.37</v>
      </c>
      <c r="F41" s="5">
        <v>530843.69999999995</v>
      </c>
      <c r="G41" s="5">
        <v>330048.55</v>
      </c>
      <c r="H41" s="5">
        <f t="shared" si="0"/>
        <v>1494758.03</v>
      </c>
    </row>
    <row r="42" spans="1:8" x14ac:dyDescent="0.25">
      <c r="A42" s="4" t="s">
        <v>15</v>
      </c>
      <c r="B42" s="4" t="s">
        <v>1</v>
      </c>
      <c r="C42" s="5">
        <v>1300351.2552</v>
      </c>
      <c r="D42" s="5">
        <v>1328889.3744000001</v>
      </c>
      <c r="E42" s="5">
        <v>1320826.6462999999</v>
      </c>
      <c r="F42" s="5">
        <v>1551391.4805999999</v>
      </c>
      <c r="G42" s="5">
        <v>1964861.7422</v>
      </c>
      <c r="H42" s="5">
        <f t="shared" si="0"/>
        <v>7466320.4987000003</v>
      </c>
    </row>
    <row r="43" spans="1:8" x14ac:dyDescent="0.25">
      <c r="A43" s="4" t="s">
        <v>15</v>
      </c>
      <c r="B43" s="4" t="s">
        <v>2</v>
      </c>
      <c r="C43" s="5">
        <v>79176.03</v>
      </c>
      <c r="D43" s="5">
        <v>792088.72069999995</v>
      </c>
      <c r="E43" s="5">
        <v>600441.25269999995</v>
      </c>
      <c r="F43" s="5">
        <v>1079761.8609</v>
      </c>
      <c r="G43" s="5">
        <v>1265999.0315</v>
      </c>
      <c r="H43" s="5">
        <f t="shared" si="0"/>
        <v>3817466.8957999996</v>
      </c>
    </row>
    <row r="44" spans="1:8" x14ac:dyDescent="0.25">
      <c r="A44" s="4" t="s">
        <v>15</v>
      </c>
      <c r="B44" s="4" t="s">
        <v>3</v>
      </c>
      <c r="C44" s="5">
        <v>1012079.59</v>
      </c>
      <c r="D44" s="5">
        <v>1329891.33</v>
      </c>
      <c r="E44" s="5">
        <v>1421501.89</v>
      </c>
      <c r="F44" s="5">
        <v>748634.83400000003</v>
      </c>
      <c r="G44" s="5">
        <v>990337.96400000004</v>
      </c>
      <c r="H44" s="5">
        <f t="shared" si="0"/>
        <v>5502445.6079999991</v>
      </c>
    </row>
    <row r="45" spans="1:8" x14ac:dyDescent="0.25">
      <c r="A45" s="4" t="s">
        <v>16</v>
      </c>
      <c r="B45" s="4" t="s">
        <v>1</v>
      </c>
      <c r="C45" s="5">
        <v>630503.09299999999</v>
      </c>
      <c r="D45" s="5">
        <v>838936.83349999995</v>
      </c>
      <c r="E45" s="5">
        <v>1526971.5585</v>
      </c>
      <c r="F45" s="5">
        <v>1864083.7335000001</v>
      </c>
      <c r="G45" s="5">
        <v>1794549.6701</v>
      </c>
      <c r="H45" s="5">
        <f t="shared" si="0"/>
        <v>6655044.8886000002</v>
      </c>
    </row>
    <row r="46" spans="1:8" x14ac:dyDescent="0.25">
      <c r="A46" s="4" t="s">
        <v>16</v>
      </c>
      <c r="B46" s="4" t="s">
        <v>2</v>
      </c>
      <c r="C46" s="5">
        <v>815992.42</v>
      </c>
      <c r="D46" s="5">
        <v>758286.32</v>
      </c>
      <c r="E46" s="5">
        <v>904782.38</v>
      </c>
      <c r="F46" s="5">
        <v>2081278.2929</v>
      </c>
      <c r="G46" s="5">
        <v>3858365.8585000001</v>
      </c>
      <c r="H46" s="5">
        <f t="shared" si="0"/>
        <v>8418705.2714000009</v>
      </c>
    </row>
    <row r="47" spans="1:8" x14ac:dyDescent="0.25">
      <c r="A47" s="4" t="s">
        <v>16</v>
      </c>
      <c r="B47" s="4" t="s">
        <v>3</v>
      </c>
      <c r="C47" s="5">
        <v>2686956.09</v>
      </c>
      <c r="D47" s="5">
        <v>4018397.97</v>
      </c>
      <c r="E47" s="5">
        <v>1378106.7590000001</v>
      </c>
      <c r="F47" s="5">
        <v>2248505.8144999999</v>
      </c>
      <c r="G47" s="5">
        <v>444810.81300000002</v>
      </c>
      <c r="H47" s="5">
        <f t="shared" si="0"/>
        <v>10776777.4465</v>
      </c>
    </row>
    <row r="48" spans="1:8" x14ac:dyDescent="0.25">
      <c r="A48" s="4" t="s">
        <v>36</v>
      </c>
      <c r="B48" s="4" t="s">
        <v>1</v>
      </c>
      <c r="C48" s="5">
        <v>0</v>
      </c>
      <c r="D48" s="5">
        <v>66357.112800000003</v>
      </c>
      <c r="E48" s="5">
        <v>138383.5956</v>
      </c>
      <c r="F48" s="5">
        <v>156441.45079999999</v>
      </c>
      <c r="G48" s="5">
        <v>57531.646399999998</v>
      </c>
      <c r="H48" s="5">
        <f t="shared" si="0"/>
        <v>418713.80559999996</v>
      </c>
    </row>
    <row r="49" spans="1:8" x14ac:dyDescent="0.25">
      <c r="A49" s="4" t="s">
        <v>36</v>
      </c>
      <c r="B49" s="4" t="s">
        <v>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</row>
    <row r="50" spans="1:8" x14ac:dyDescent="0.25">
      <c r="A50" s="4" t="s">
        <v>36</v>
      </c>
      <c r="B50" s="4" t="s">
        <v>3</v>
      </c>
      <c r="C50" s="5">
        <v>42353.53</v>
      </c>
      <c r="D50" s="5">
        <v>47617.73</v>
      </c>
      <c r="E50" s="5">
        <v>69605.740000000005</v>
      </c>
      <c r="F50" s="5">
        <v>81584.59</v>
      </c>
      <c r="G50" s="5">
        <v>128311.34</v>
      </c>
      <c r="H50" s="5">
        <f t="shared" si="0"/>
        <v>369472.93</v>
      </c>
    </row>
    <row r="51" spans="1:8" x14ac:dyDescent="0.25">
      <c r="A51" s="4" t="s">
        <v>17</v>
      </c>
      <c r="B51" s="4" t="s">
        <v>1</v>
      </c>
      <c r="C51" s="5">
        <v>328537.76</v>
      </c>
      <c r="D51" s="5">
        <v>370418.64</v>
      </c>
      <c r="E51" s="5">
        <v>138691.5</v>
      </c>
      <c r="F51" s="5">
        <v>252614.96</v>
      </c>
      <c r="G51" s="5">
        <v>638681.79</v>
      </c>
      <c r="H51" s="5">
        <f t="shared" si="0"/>
        <v>1728944.6500000001</v>
      </c>
    </row>
    <row r="52" spans="1:8" x14ac:dyDescent="0.25">
      <c r="A52" s="4" t="s">
        <v>17</v>
      </c>
      <c r="B52" s="4" t="s">
        <v>2</v>
      </c>
      <c r="C52" s="5">
        <v>1313376.44</v>
      </c>
      <c r="D52" s="5">
        <v>38676.199999999997</v>
      </c>
      <c r="E52" s="5">
        <v>2905.65</v>
      </c>
      <c r="F52" s="5">
        <v>119477.4108</v>
      </c>
      <c r="G52" s="5">
        <v>374068.7058</v>
      </c>
      <c r="H52" s="5">
        <f t="shared" si="0"/>
        <v>1848504.4065999999</v>
      </c>
    </row>
    <row r="53" spans="1:8" x14ac:dyDescent="0.25">
      <c r="A53" s="4" t="s">
        <v>17</v>
      </c>
      <c r="B53" s="4" t="s">
        <v>3</v>
      </c>
      <c r="C53" s="5">
        <v>0</v>
      </c>
      <c r="D53" s="5">
        <v>0</v>
      </c>
      <c r="E53" s="5">
        <v>0</v>
      </c>
      <c r="F53" s="5">
        <v>15779.32</v>
      </c>
      <c r="G53" s="5">
        <v>629958.84499999997</v>
      </c>
      <c r="H53" s="5">
        <f t="shared" si="0"/>
        <v>645738.16499999992</v>
      </c>
    </row>
    <row r="54" spans="1:8" x14ac:dyDescent="0.25">
      <c r="A54" s="4" t="s">
        <v>18</v>
      </c>
      <c r="B54" s="4" t="s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0</v>
      </c>
    </row>
    <row r="55" spans="1:8" x14ac:dyDescent="0.25">
      <c r="A55" s="4" t="s">
        <v>18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5">
        <v>20141</v>
      </c>
      <c r="H55" s="5">
        <f t="shared" si="0"/>
        <v>20141</v>
      </c>
    </row>
    <row r="56" spans="1:8" x14ac:dyDescent="0.25">
      <c r="A56" s="4" t="s">
        <v>18</v>
      </c>
      <c r="B56" s="4" t="s">
        <v>3</v>
      </c>
      <c r="C56" s="5">
        <v>913.94</v>
      </c>
      <c r="D56" s="5">
        <v>0</v>
      </c>
      <c r="E56" s="5">
        <v>0</v>
      </c>
      <c r="F56" s="5">
        <v>0</v>
      </c>
      <c r="G56" s="5">
        <v>0</v>
      </c>
      <c r="H56" s="5">
        <f t="shared" si="0"/>
        <v>913.94</v>
      </c>
    </row>
    <row r="57" spans="1:8" x14ac:dyDescent="0.25">
      <c r="A57" s="4" t="s">
        <v>19</v>
      </c>
      <c r="B57" s="4" t="s">
        <v>1</v>
      </c>
      <c r="C57" s="5">
        <v>7140366.9320999999</v>
      </c>
      <c r="D57" s="5">
        <v>9635062.6096999999</v>
      </c>
      <c r="E57" s="5">
        <v>11350903.639599999</v>
      </c>
      <c r="F57" s="5">
        <v>16236437.082</v>
      </c>
      <c r="G57" s="5">
        <v>19629636.265500002</v>
      </c>
      <c r="H57" s="5">
        <f t="shared" si="0"/>
        <v>63992406.528900005</v>
      </c>
    </row>
    <row r="58" spans="1:8" x14ac:dyDescent="0.25">
      <c r="A58" s="4" t="s">
        <v>19</v>
      </c>
      <c r="B58" s="4" t="s">
        <v>2</v>
      </c>
      <c r="C58" s="5">
        <v>5589848.3706</v>
      </c>
      <c r="D58" s="5">
        <v>5403127.1255999999</v>
      </c>
      <c r="E58" s="5">
        <v>6683487.7444000002</v>
      </c>
      <c r="F58" s="5">
        <v>7051657.6745999996</v>
      </c>
      <c r="G58" s="5">
        <v>5377306.7621999998</v>
      </c>
      <c r="H58" s="5">
        <f t="shared" si="0"/>
        <v>30105427.677399993</v>
      </c>
    </row>
    <row r="59" spans="1:8" x14ac:dyDescent="0.25">
      <c r="A59" s="4" t="s">
        <v>19</v>
      </c>
      <c r="B59" s="4" t="s">
        <v>3</v>
      </c>
      <c r="C59" s="5">
        <v>2482026.8689999999</v>
      </c>
      <c r="D59" s="5">
        <v>2110982.2400000002</v>
      </c>
      <c r="E59" s="5">
        <v>1640848.55</v>
      </c>
      <c r="F59" s="5">
        <v>2100889.4580000001</v>
      </c>
      <c r="G59" s="5">
        <v>2389261.3139999998</v>
      </c>
      <c r="H59" s="5">
        <f t="shared" si="0"/>
        <v>10724008.431</v>
      </c>
    </row>
    <row r="60" spans="1:8" x14ac:dyDescent="0.25">
      <c r="A60" s="4" t="s">
        <v>20</v>
      </c>
      <c r="B60" s="4" t="s">
        <v>1</v>
      </c>
      <c r="C60" s="5">
        <v>236488.71119999999</v>
      </c>
      <c r="D60" s="5">
        <v>8206757.6245999997</v>
      </c>
      <c r="E60" s="5">
        <v>17809440.827</v>
      </c>
      <c r="F60" s="5">
        <v>59920709.670000002</v>
      </c>
      <c r="G60" s="5">
        <v>35861.760000000002</v>
      </c>
      <c r="H60" s="5">
        <f t="shared" si="0"/>
        <v>86209258.592800006</v>
      </c>
    </row>
    <row r="61" spans="1:8" x14ac:dyDescent="0.25">
      <c r="A61" s="4" t="s">
        <v>20</v>
      </c>
      <c r="B61" s="4" t="s">
        <v>2</v>
      </c>
      <c r="C61" s="5">
        <v>0</v>
      </c>
      <c r="D61" s="5">
        <v>0</v>
      </c>
      <c r="E61" s="5">
        <v>0</v>
      </c>
      <c r="F61" s="5">
        <v>11420</v>
      </c>
      <c r="G61" s="5">
        <v>0</v>
      </c>
      <c r="H61" s="5">
        <f t="shared" si="0"/>
        <v>11420</v>
      </c>
    </row>
    <row r="62" spans="1:8" x14ac:dyDescent="0.25">
      <c r="A62" s="4" t="s">
        <v>20</v>
      </c>
      <c r="B62" s="4" t="s">
        <v>3</v>
      </c>
      <c r="C62" s="5">
        <v>0</v>
      </c>
      <c r="D62" s="5">
        <v>6000</v>
      </c>
      <c r="E62" s="5">
        <v>0</v>
      </c>
      <c r="F62" s="5">
        <v>4265.33</v>
      </c>
      <c r="G62" s="5">
        <v>0</v>
      </c>
      <c r="H62" s="5">
        <f t="shared" si="0"/>
        <v>10265.33</v>
      </c>
    </row>
    <row r="63" spans="1:8" x14ac:dyDescent="0.25">
      <c r="A63" s="4" t="s">
        <v>21</v>
      </c>
      <c r="B63" s="4" t="s">
        <v>1</v>
      </c>
      <c r="C63" s="5">
        <v>59544715.762999997</v>
      </c>
      <c r="D63" s="5">
        <v>65964464.8279</v>
      </c>
      <c r="E63" s="5">
        <v>58790664.522399999</v>
      </c>
      <c r="F63" s="5">
        <v>60931623.794299997</v>
      </c>
      <c r="G63" s="5">
        <v>81419790.997199997</v>
      </c>
      <c r="H63" s="5">
        <f t="shared" si="0"/>
        <v>326651259.9048</v>
      </c>
    </row>
    <row r="64" spans="1:8" x14ac:dyDescent="0.25">
      <c r="A64" s="4" t="s">
        <v>21</v>
      </c>
      <c r="B64" s="4" t="s">
        <v>2</v>
      </c>
      <c r="C64" s="5">
        <v>177347.51199999999</v>
      </c>
      <c r="D64" s="5">
        <v>175434.01500000001</v>
      </c>
      <c r="E64" s="5">
        <v>200549.48</v>
      </c>
      <c r="F64" s="5">
        <v>244241.4546</v>
      </c>
      <c r="G64" s="5">
        <v>1883046.6640000001</v>
      </c>
      <c r="H64" s="5">
        <f t="shared" si="0"/>
        <v>2680619.1255999999</v>
      </c>
    </row>
    <row r="65" spans="1:8" x14ac:dyDescent="0.25">
      <c r="A65" s="4" t="s">
        <v>21</v>
      </c>
      <c r="B65" s="4" t="s">
        <v>3</v>
      </c>
      <c r="C65" s="5">
        <v>5567400.6067000004</v>
      </c>
      <c r="D65" s="5">
        <v>3742615.26</v>
      </c>
      <c r="E65" s="5">
        <v>3882947.0734999999</v>
      </c>
      <c r="F65" s="5">
        <v>5562621.9419999998</v>
      </c>
      <c r="G65" s="5">
        <v>7167316.4298</v>
      </c>
      <c r="H65" s="5">
        <f t="shared" si="0"/>
        <v>25922901.312000003</v>
      </c>
    </row>
    <row r="66" spans="1:8" x14ac:dyDescent="0.25">
      <c r="A66" s="4" t="s">
        <v>22</v>
      </c>
      <c r="B66" s="4" t="s">
        <v>1</v>
      </c>
      <c r="C66" s="5">
        <v>598817.18090000004</v>
      </c>
      <c r="D66" s="5">
        <v>633005.78</v>
      </c>
      <c r="E66" s="5">
        <v>560307.03</v>
      </c>
      <c r="F66" s="5">
        <v>828321.17</v>
      </c>
      <c r="G66" s="5">
        <v>800467.09</v>
      </c>
      <c r="H66" s="5">
        <f t="shared" si="0"/>
        <v>3420918.2508999999</v>
      </c>
    </row>
    <row r="67" spans="1:8" x14ac:dyDescent="0.25">
      <c r="A67" s="4" t="s">
        <v>22</v>
      </c>
      <c r="B67" s="4" t="s">
        <v>2</v>
      </c>
      <c r="C67" s="5">
        <v>25041.03</v>
      </c>
      <c r="D67" s="5">
        <v>24944.54</v>
      </c>
      <c r="E67" s="5">
        <v>0</v>
      </c>
      <c r="F67" s="5">
        <v>5302</v>
      </c>
      <c r="G67" s="5">
        <v>5942</v>
      </c>
      <c r="H67" s="5">
        <f t="shared" si="0"/>
        <v>61229.57</v>
      </c>
    </row>
    <row r="68" spans="1:8" x14ac:dyDescent="0.25">
      <c r="A68" s="4" t="s">
        <v>22</v>
      </c>
      <c r="B68" s="4" t="s">
        <v>3</v>
      </c>
      <c r="C68" s="5">
        <v>68187.570000000007</v>
      </c>
      <c r="D68" s="5">
        <v>44103.87</v>
      </c>
      <c r="E68" s="5">
        <v>2230.42</v>
      </c>
      <c r="F68" s="5">
        <v>1149.05</v>
      </c>
      <c r="G68" s="5">
        <v>3104.68</v>
      </c>
      <c r="H68" s="5">
        <f t="shared" ref="H68:H74" si="1">SUM(C68:G68)</f>
        <v>118775.59</v>
      </c>
    </row>
    <row r="69" spans="1:8" x14ac:dyDescent="0.25">
      <c r="A69" s="4" t="s">
        <v>23</v>
      </c>
      <c r="B69" s="4" t="s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f t="shared" si="1"/>
        <v>0</v>
      </c>
    </row>
    <row r="70" spans="1:8" x14ac:dyDescent="0.25">
      <c r="A70" s="4" t="s">
        <v>23</v>
      </c>
      <c r="B70" s="4" t="s">
        <v>2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f t="shared" si="1"/>
        <v>0</v>
      </c>
    </row>
    <row r="71" spans="1:8" x14ac:dyDescent="0.25">
      <c r="A71" s="4" t="s">
        <v>23</v>
      </c>
      <c r="B71" s="4" t="s">
        <v>3</v>
      </c>
      <c r="C71" s="5">
        <v>490.17</v>
      </c>
      <c r="D71" s="5">
        <v>0</v>
      </c>
      <c r="E71" s="5">
        <v>0</v>
      </c>
      <c r="F71" s="5">
        <v>0</v>
      </c>
      <c r="G71" s="5">
        <v>0</v>
      </c>
      <c r="H71" s="5">
        <f t="shared" si="1"/>
        <v>490.17</v>
      </c>
    </row>
    <row r="72" spans="1:8" x14ac:dyDescent="0.25">
      <c r="A72" s="4" t="s">
        <v>24</v>
      </c>
      <c r="B72" s="4" t="s">
        <v>1</v>
      </c>
      <c r="C72" s="5">
        <v>3356231.03</v>
      </c>
      <c r="D72" s="5">
        <v>3828935.62</v>
      </c>
      <c r="E72" s="5">
        <v>3794271</v>
      </c>
      <c r="F72" s="5">
        <v>3997059.73</v>
      </c>
      <c r="G72" s="5">
        <v>3956025.4</v>
      </c>
      <c r="H72" s="5">
        <f t="shared" si="1"/>
        <v>18932522.780000001</v>
      </c>
    </row>
    <row r="73" spans="1:8" x14ac:dyDescent="0.25">
      <c r="A73" s="4" t="s">
        <v>24</v>
      </c>
      <c r="B73" s="4" t="s">
        <v>2</v>
      </c>
      <c r="C73" s="5">
        <v>5191722.88</v>
      </c>
      <c r="D73" s="5">
        <v>5411246.6900000004</v>
      </c>
      <c r="E73" s="5">
        <v>5249932.53</v>
      </c>
      <c r="F73" s="5">
        <v>5836924.3700000001</v>
      </c>
      <c r="G73" s="5">
        <v>5749355.3300000001</v>
      </c>
      <c r="H73" s="5">
        <f t="shared" si="1"/>
        <v>27439181.800000004</v>
      </c>
    </row>
    <row r="74" spans="1:8" x14ac:dyDescent="0.25">
      <c r="A74" s="4" t="s">
        <v>24</v>
      </c>
      <c r="B74" s="4" t="s">
        <v>3</v>
      </c>
      <c r="C74" s="5">
        <v>2788663.33</v>
      </c>
      <c r="D74" s="5">
        <v>2781095.53</v>
      </c>
      <c r="E74" s="5">
        <v>2585155.48</v>
      </c>
      <c r="F74" s="5">
        <v>2186941.5299999998</v>
      </c>
      <c r="G74" s="5">
        <v>2204284.42</v>
      </c>
      <c r="H74" s="5">
        <f t="shared" si="1"/>
        <v>12546140.289999999</v>
      </c>
    </row>
    <row r="75" spans="1:8" x14ac:dyDescent="0.25">
      <c r="A75" s="9" t="s">
        <v>32</v>
      </c>
      <c r="B75" s="10"/>
      <c r="C75" s="6">
        <f>SUM(C3:C74)</f>
        <v>207997604.822</v>
      </c>
      <c r="D75" s="7">
        <f t="shared" ref="D75:H75" si="2">SUM(D3:D74)</f>
        <v>228372545.70199996</v>
      </c>
      <c r="E75" s="6">
        <f t="shared" si="2"/>
        <v>221112636.13199994</v>
      </c>
      <c r="F75" s="7">
        <f t="shared" si="2"/>
        <v>284851820.24000007</v>
      </c>
      <c r="G75" s="6">
        <f t="shared" si="2"/>
        <v>259627046.03000003</v>
      </c>
      <c r="H75" s="7">
        <f t="shared" si="2"/>
        <v>1201961652.9260001</v>
      </c>
    </row>
  </sheetData>
  <mergeCells count="2">
    <mergeCell ref="A1:H1"/>
    <mergeCell ref="A75:B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Table_F4</vt:lpstr>
      <vt:lpstr>Table_F4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hqm4329</dc:creator>
  <cp:lastModifiedBy>hqm4329</cp:lastModifiedBy>
  <dcterms:created xsi:type="dcterms:W3CDTF">2022-08-02T16:49:50Z</dcterms:created>
  <dcterms:modified xsi:type="dcterms:W3CDTF">2023-08-24T12:23:39Z</dcterms:modified>
</cp:coreProperties>
</file>