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t07\Downloads\"/>
    </mc:Choice>
  </mc:AlternateContent>
  <xr:revisionPtr revIDLastSave="0" documentId="13_ncr:1_{EFFA42E8-4BB0-4A71-883F-31E0E1C6C092}" xr6:coauthVersionLast="47" xr6:coauthVersionMax="47" xr10:uidLastSave="{00000000-0000-0000-0000-000000000000}"/>
  <bookViews>
    <workbookView xWindow="30045" yWindow="975" windowWidth="24990" windowHeight="14415" xr2:uid="{00000000-000D-0000-FFFF-FFFF00000000}"/>
  </bookViews>
  <sheets>
    <sheet name="Table F3" sheetId="1" r:id="rId1"/>
  </sheets>
  <definedNames>
    <definedName name="_xlnm._FilterDatabase" localSheetId="0" hidden="1">'Table F3'!$A$2:$G$27</definedName>
    <definedName name="Table_F3">'Table F3'!$A$2:$E$25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3" i="1"/>
  <c r="F26" i="1"/>
  <c r="B26" i="1"/>
  <c r="C26" i="1"/>
  <c r="D26" i="1"/>
  <c r="E26" i="1"/>
  <c r="G26" i="1" l="1"/>
</calcChain>
</file>

<file path=xl/sharedStrings.xml><?xml version="1.0" encoding="utf-8"?>
<sst xmlns="http://schemas.openxmlformats.org/spreadsheetml/2006/main" count="33" uniqueCount="33">
  <si>
    <t>College of Arts &amp; Sciences</t>
  </si>
  <si>
    <t>College of Business</t>
  </si>
  <si>
    <t>College of Comm &amp; Information</t>
  </si>
  <si>
    <t>College of Criminology &amp; Crim</t>
  </si>
  <si>
    <t>College of Engineering</t>
  </si>
  <si>
    <t>College of Fine Arts</t>
  </si>
  <si>
    <t>College of Law</t>
  </si>
  <si>
    <t>College of Medicine</t>
  </si>
  <si>
    <t>College of Motion Picture Arts</t>
  </si>
  <si>
    <t>College of Music</t>
  </si>
  <si>
    <t>College of Nursing</t>
  </si>
  <si>
    <t>College of Soc Sci &amp; Pub Pol</t>
  </si>
  <si>
    <t>College of Social Work</t>
  </si>
  <si>
    <t>Panama City Campus</t>
  </si>
  <si>
    <t>President's Office</t>
  </si>
  <si>
    <t>Provost &amp; VP Academic Affairs</t>
  </si>
  <si>
    <t>VP Finance &amp; Administration</t>
  </si>
  <si>
    <t>VP Research</t>
  </si>
  <si>
    <t>VP Student Affairs</t>
  </si>
  <si>
    <t>VP University Advancement</t>
  </si>
  <si>
    <t>VP University Relations</t>
  </si>
  <si>
    <t>Grand Totals</t>
  </si>
  <si>
    <t>Five Year Total</t>
  </si>
  <si>
    <t>$ Exp FY22</t>
  </si>
  <si>
    <t>$ Exp FY23</t>
  </si>
  <si>
    <t>Moran College Entrepreneurship</t>
  </si>
  <si>
    <t>College of Edu Hlth &amp; HumanSci</t>
  </si>
  <si>
    <t>$ Exp FY24</t>
  </si>
  <si>
    <r>
      <t>College</t>
    </r>
    <r>
      <rPr>
        <b/>
        <vertAlign val="superscript"/>
        <sz val="12"/>
        <color rgb="FF000000"/>
        <rFont val="Arial"/>
        <family val="2"/>
      </rPr>
      <t>1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</si>
  <si>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Units are reported using the organizational structure in effect at the time the report is created.</t>
    </r>
  </si>
  <si>
    <t>$ Exp FY25</t>
  </si>
  <si>
    <t>$ Exp FY26</t>
  </si>
  <si>
    <t>Table F3:  FY 22 - 26 Comparisons of Expenditures by College (All Sources)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</si>
</sst>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vertAlign val="superscript"/>
      <sz val="12"/>
      <color rgb="FF000000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left"/>
    </xf>
    <xf numFmtId="0" fontId="6" fillId="0" borderId="0" xfId="0" applyFont="1"/>
    <xf numFmtId="164" fontId="4" fillId="0" borderId="1" xfId="1" applyNumberFormat="1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horizontal="center" wrapText="1"/>
    </xf>
    <xf numFmtId="0" fontId="8" fillId="2" borderId="2" xfId="0" applyFont="1" applyFill="1" applyBorder="1"/>
    <xf numFmtId="164" fontId="8" fillId="2" borderId="3" xfId="1" applyNumberFormat="1" applyFont="1" applyFill="1" applyBorder="1" applyAlignment="1"/>
    <xf numFmtId="164" fontId="8" fillId="2" borderId="1" xfId="1" applyNumberFormat="1" applyFont="1" applyFill="1" applyBorder="1" applyAlignment="1"/>
    <xf numFmtId="49" fontId="4" fillId="0" borderId="1" xfId="2" applyNumberFormat="1" applyBorder="1"/>
  </cellXfs>
  <cellStyles count="3">
    <cellStyle name="Currency" xfId="1" builtinId="4"/>
    <cellStyle name="Normal" xfId="0" builtinId="0"/>
    <cellStyle name="Normal_Sheet1" xfId="2" xr:uid="{B381D78A-AE15-42A4-BC62-C091AFEFA28E}"/>
  </cellStyles>
  <dxfs count="0"/>
  <tableStyles count="0" defaultTableStyle="TableStyleMedium9" defaultPivotStyle="PivotStyleLight16"/>
  <colors>
    <mruColors>
      <color rgb="FFE2D1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7.6640625" customWidth="1"/>
    <col min="2" max="6" width="17.6640625" bestFit="1" customWidth="1"/>
    <col min="7" max="7" width="21.5546875" bestFit="1" customWidth="1"/>
  </cols>
  <sheetData>
    <row r="1" spans="1:7" ht="17.399999999999999" x14ac:dyDescent="0.3">
      <c r="A1" s="4" t="s">
        <v>32</v>
      </c>
      <c r="B1" s="4"/>
      <c r="C1" s="4"/>
      <c r="D1" s="4"/>
      <c r="E1" s="4"/>
      <c r="F1" s="5"/>
      <c r="G1" s="6"/>
    </row>
    <row r="2" spans="1:7" ht="18" x14ac:dyDescent="0.3">
      <c r="A2" s="1" t="s">
        <v>28</v>
      </c>
      <c r="B2" s="7" t="s">
        <v>23</v>
      </c>
      <c r="C2" s="7" t="s">
        <v>24</v>
      </c>
      <c r="D2" s="7" t="s">
        <v>27</v>
      </c>
      <c r="E2" s="7" t="s">
        <v>30</v>
      </c>
      <c r="F2" s="7" t="s">
        <v>31</v>
      </c>
      <c r="G2" s="7" t="s">
        <v>22</v>
      </c>
    </row>
    <row r="3" spans="1:7" x14ac:dyDescent="0.3">
      <c r="A3" s="11" t="s">
        <v>0</v>
      </c>
      <c r="B3" s="3">
        <v>48343297.259999998</v>
      </c>
      <c r="C3" s="3">
        <v>51120788.75</v>
      </c>
      <c r="D3" s="3">
        <v>55119911.090000004</v>
      </c>
      <c r="E3" s="3">
        <v>55408552.859999999</v>
      </c>
      <c r="F3" s="3">
        <v>48159227.619999997</v>
      </c>
      <c r="G3" s="3">
        <f>SUM(B3:F3)</f>
        <v>258151777.57999998</v>
      </c>
    </row>
    <row r="4" spans="1:7" x14ac:dyDescent="0.3">
      <c r="A4" s="11" t="s">
        <v>1</v>
      </c>
      <c r="B4" s="3">
        <v>288378.46999999997</v>
      </c>
      <c r="C4" s="3">
        <v>374974.2</v>
      </c>
      <c r="D4" s="3">
        <v>981556.59</v>
      </c>
      <c r="E4" s="3">
        <v>740325.47</v>
      </c>
      <c r="F4" s="3">
        <v>545622.37</v>
      </c>
      <c r="G4" s="3">
        <f t="shared" ref="G4:G25" si="0">SUM(B4:F4)</f>
        <v>2930857.0999999996</v>
      </c>
    </row>
    <row r="5" spans="1:7" x14ac:dyDescent="0.3">
      <c r="A5" s="11" t="s">
        <v>2</v>
      </c>
      <c r="B5" s="3">
        <v>3851427.98</v>
      </c>
      <c r="C5" s="3">
        <v>4348523.17</v>
      </c>
      <c r="D5" s="3">
        <v>4696624.21</v>
      </c>
      <c r="E5" s="3">
        <v>5419096.5700000003</v>
      </c>
      <c r="F5" s="3">
        <v>4933705.04</v>
      </c>
      <c r="G5" s="3">
        <f t="shared" si="0"/>
        <v>23249376.969999999</v>
      </c>
    </row>
    <row r="6" spans="1:7" x14ac:dyDescent="0.3">
      <c r="A6" s="11" t="s">
        <v>3</v>
      </c>
      <c r="B6" s="3">
        <v>876081.77</v>
      </c>
      <c r="C6" s="3">
        <v>1243830.06</v>
      </c>
      <c r="D6" s="3">
        <v>1550125.38</v>
      </c>
      <c r="E6" s="3">
        <v>2144933.42</v>
      </c>
      <c r="F6" s="3">
        <v>2422794.65</v>
      </c>
      <c r="G6" s="3">
        <f t="shared" si="0"/>
        <v>8237765.2799999993</v>
      </c>
    </row>
    <row r="7" spans="1:7" x14ac:dyDescent="0.3">
      <c r="A7" s="11" t="s">
        <v>26</v>
      </c>
      <c r="B7" s="3">
        <v>11971972.23</v>
      </c>
      <c r="C7" s="3">
        <v>12849290.5</v>
      </c>
      <c r="D7" s="3">
        <v>13256993.800000001</v>
      </c>
      <c r="E7" s="3">
        <v>14160921.810000001</v>
      </c>
      <c r="F7" s="3">
        <v>15514875.66</v>
      </c>
      <c r="G7" s="3">
        <f t="shared" si="0"/>
        <v>67754054</v>
      </c>
    </row>
    <row r="8" spans="1:7" x14ac:dyDescent="0.3">
      <c r="A8" s="11" t="s">
        <v>4</v>
      </c>
      <c r="B8" s="3">
        <v>14619240.970000001</v>
      </c>
      <c r="C8" s="3">
        <v>15991457.42</v>
      </c>
      <c r="D8" s="3">
        <v>19157912.25</v>
      </c>
      <c r="E8" s="3">
        <v>19170322.940000001</v>
      </c>
      <c r="F8" s="3">
        <v>19831561.670000002</v>
      </c>
      <c r="G8" s="3">
        <f t="shared" si="0"/>
        <v>88770495.25</v>
      </c>
    </row>
    <row r="9" spans="1:7" x14ac:dyDescent="0.3">
      <c r="A9" s="11" t="s">
        <v>5</v>
      </c>
      <c r="B9" s="3">
        <v>1193184.32</v>
      </c>
      <c r="C9" s="3">
        <v>1217369.1499999999</v>
      </c>
      <c r="D9" s="3">
        <v>1005525.09</v>
      </c>
      <c r="E9" s="3">
        <v>988914.61</v>
      </c>
      <c r="F9" s="3">
        <v>997731.19</v>
      </c>
      <c r="G9" s="3">
        <f t="shared" si="0"/>
        <v>5402724.3599999994</v>
      </c>
    </row>
    <row r="10" spans="1:7" x14ac:dyDescent="0.3">
      <c r="A10" s="11" t="s">
        <v>6</v>
      </c>
      <c r="B10" s="3">
        <v>231973.56</v>
      </c>
      <c r="C10" s="3">
        <v>-7972.5</v>
      </c>
      <c r="D10" s="3">
        <v>446515.48</v>
      </c>
      <c r="E10" s="3">
        <v>518770.9</v>
      </c>
      <c r="F10" s="3">
        <v>193418.47</v>
      </c>
      <c r="G10" s="3">
        <f t="shared" si="0"/>
        <v>1382705.91</v>
      </c>
    </row>
    <row r="11" spans="1:7" x14ac:dyDescent="0.3">
      <c r="A11" s="11" t="s">
        <v>7</v>
      </c>
      <c r="B11" s="3">
        <v>25592451.5</v>
      </c>
      <c r="C11" s="3">
        <v>24265613.16</v>
      </c>
      <c r="D11" s="3">
        <v>26016058.379999999</v>
      </c>
      <c r="E11" s="3">
        <v>29546559.710000001</v>
      </c>
      <c r="F11" s="3">
        <v>29847547.260000002</v>
      </c>
      <c r="G11" s="3">
        <f t="shared" si="0"/>
        <v>135268230.00999999</v>
      </c>
    </row>
    <row r="12" spans="1:7" x14ac:dyDescent="0.3">
      <c r="A12" s="11" t="s">
        <v>8</v>
      </c>
      <c r="B12" s="3">
        <v>3598.73</v>
      </c>
      <c r="C12" s="3">
        <v>384.85</v>
      </c>
      <c r="D12" s="3">
        <v>0</v>
      </c>
      <c r="E12" s="3">
        <v>0</v>
      </c>
      <c r="F12" s="3">
        <v>0</v>
      </c>
      <c r="G12" s="3">
        <f t="shared" si="0"/>
        <v>3983.58</v>
      </c>
    </row>
    <row r="13" spans="1:7" x14ac:dyDescent="0.3">
      <c r="A13" s="11" t="s">
        <v>9</v>
      </c>
      <c r="B13" s="3">
        <v>1014574.68</v>
      </c>
      <c r="C13" s="3">
        <v>179598.94</v>
      </c>
      <c r="D13" s="3">
        <v>158692.01</v>
      </c>
      <c r="E13" s="3">
        <v>272081.74</v>
      </c>
      <c r="F13" s="3">
        <v>223743.74</v>
      </c>
      <c r="G13" s="3">
        <f t="shared" si="0"/>
        <v>1848691.11</v>
      </c>
    </row>
    <row r="14" spans="1:7" x14ac:dyDescent="0.3">
      <c r="A14" s="11" t="s">
        <v>10</v>
      </c>
      <c r="B14" s="3">
        <v>1746520.76</v>
      </c>
      <c r="C14" s="3">
        <v>5254170.8099999996</v>
      </c>
      <c r="D14" s="3">
        <v>18655783.219999999</v>
      </c>
      <c r="E14" s="3">
        <v>17884800.190000001</v>
      </c>
      <c r="F14" s="3">
        <v>13187048.51</v>
      </c>
      <c r="G14" s="3">
        <f t="shared" si="0"/>
        <v>56728323.490000002</v>
      </c>
    </row>
    <row r="15" spans="1:7" x14ac:dyDescent="0.3">
      <c r="A15" s="11" t="s">
        <v>11</v>
      </c>
      <c r="B15" s="3">
        <v>3379788.18</v>
      </c>
      <c r="C15" s="3">
        <v>4221198.74</v>
      </c>
      <c r="D15" s="3">
        <v>4373317.1399999997</v>
      </c>
      <c r="E15" s="3">
        <v>5688700.4000000004</v>
      </c>
      <c r="F15" s="3">
        <v>5257899.58</v>
      </c>
      <c r="G15" s="3">
        <f t="shared" si="0"/>
        <v>22920904.039999999</v>
      </c>
    </row>
    <row r="16" spans="1:7" x14ac:dyDescent="0.3">
      <c r="A16" s="11" t="s">
        <v>12</v>
      </c>
      <c r="B16" s="3">
        <v>6193867.8399999999</v>
      </c>
      <c r="C16" s="3">
        <v>6097726.3399999999</v>
      </c>
      <c r="D16" s="3">
        <v>6813910.9800000004</v>
      </c>
      <c r="E16" s="3">
        <v>5711990.21</v>
      </c>
      <c r="F16" s="3">
        <v>5539484.0199999996</v>
      </c>
      <c r="G16" s="3">
        <f t="shared" si="0"/>
        <v>30356979.390000001</v>
      </c>
    </row>
    <row r="17" spans="1:7" x14ac:dyDescent="0.3">
      <c r="A17" s="11" t="s">
        <v>25</v>
      </c>
      <c r="B17" s="3">
        <v>238026.04</v>
      </c>
      <c r="C17" s="3">
        <v>185842.99</v>
      </c>
      <c r="D17" s="3">
        <v>317670.62</v>
      </c>
      <c r="E17" s="3">
        <v>784428.2</v>
      </c>
      <c r="F17" s="3">
        <v>753610.6</v>
      </c>
      <c r="G17" s="3">
        <f t="shared" si="0"/>
        <v>2279578.4500000002</v>
      </c>
    </row>
    <row r="18" spans="1:7" x14ac:dyDescent="0.3">
      <c r="A18" s="11" t="s">
        <v>13</v>
      </c>
      <c r="B18" s="3">
        <v>387871.69</v>
      </c>
      <c r="C18" s="3">
        <v>1642709.34</v>
      </c>
      <c r="D18" s="3">
        <v>3933810.71</v>
      </c>
      <c r="E18" s="3">
        <v>3572983.82</v>
      </c>
      <c r="F18" s="3">
        <v>3541527.71</v>
      </c>
      <c r="G18" s="3">
        <f t="shared" si="0"/>
        <v>13078903.27</v>
      </c>
    </row>
    <row r="19" spans="1:7" x14ac:dyDescent="0.3">
      <c r="A19" s="11" t="s">
        <v>14</v>
      </c>
      <c r="B19" s="3">
        <v>0</v>
      </c>
      <c r="C19" s="3">
        <v>20141</v>
      </c>
      <c r="D19" s="3">
        <v>0</v>
      </c>
      <c r="E19" s="3">
        <v>15800</v>
      </c>
      <c r="F19" s="3">
        <v>0</v>
      </c>
      <c r="G19" s="3">
        <f t="shared" si="0"/>
        <v>35941</v>
      </c>
    </row>
    <row r="20" spans="1:7" x14ac:dyDescent="0.3">
      <c r="A20" s="11" t="s">
        <v>15</v>
      </c>
      <c r="B20" s="3">
        <v>25388984.210000001</v>
      </c>
      <c r="C20" s="3">
        <v>27396204.34</v>
      </c>
      <c r="D20" s="3">
        <v>34730186.549999997</v>
      </c>
      <c r="E20" s="3">
        <v>39983128.640000001</v>
      </c>
      <c r="F20" s="3">
        <v>31008710.91</v>
      </c>
      <c r="G20" s="3">
        <f t="shared" si="0"/>
        <v>158507214.65000001</v>
      </c>
    </row>
    <row r="21" spans="1:7" x14ac:dyDescent="0.3">
      <c r="A21" s="11" t="s">
        <v>16</v>
      </c>
      <c r="B21" s="3">
        <v>59936395</v>
      </c>
      <c r="C21" s="3">
        <v>35861.760000000002</v>
      </c>
      <c r="D21" s="3">
        <v>58230</v>
      </c>
      <c r="E21" s="3">
        <v>14780079.01</v>
      </c>
      <c r="F21" s="3">
        <v>13445873.140000001</v>
      </c>
      <c r="G21" s="3">
        <f t="shared" si="0"/>
        <v>88256438.909999996</v>
      </c>
    </row>
    <row r="22" spans="1:7" x14ac:dyDescent="0.3">
      <c r="A22" s="11" t="s">
        <v>17</v>
      </c>
      <c r="B22" s="3">
        <v>66738487.189999998</v>
      </c>
      <c r="C22" s="3">
        <v>90470154.090000004</v>
      </c>
      <c r="D22" s="3">
        <v>83553929.870000005</v>
      </c>
      <c r="E22" s="3">
        <v>86020071.129999995</v>
      </c>
      <c r="F22" s="3">
        <v>89649302.140000001</v>
      </c>
      <c r="G22" s="3">
        <f t="shared" si="0"/>
        <v>416431944.41999996</v>
      </c>
    </row>
    <row r="23" spans="1:7" x14ac:dyDescent="0.3">
      <c r="A23" s="11" t="s">
        <v>18</v>
      </c>
      <c r="B23" s="3">
        <v>834772.22</v>
      </c>
      <c r="C23" s="3">
        <v>809513.77</v>
      </c>
      <c r="D23" s="3">
        <v>1349206.68</v>
      </c>
      <c r="E23" s="3">
        <v>1618747.48</v>
      </c>
      <c r="F23" s="3">
        <v>1217340.5900000001</v>
      </c>
      <c r="G23" s="3">
        <f t="shared" si="0"/>
        <v>5829580.7400000002</v>
      </c>
    </row>
    <row r="24" spans="1:7" x14ac:dyDescent="0.3">
      <c r="A24" s="11" t="s">
        <v>19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f t="shared" si="0"/>
        <v>0</v>
      </c>
    </row>
    <row r="25" spans="1:7" x14ac:dyDescent="0.3">
      <c r="A25" s="11" t="s">
        <v>20</v>
      </c>
      <c r="B25" s="3">
        <v>12020925.630000001</v>
      </c>
      <c r="C25" s="3">
        <v>11909665.15</v>
      </c>
      <c r="D25" s="3">
        <v>13967742.449999999</v>
      </c>
      <c r="E25" s="3">
        <v>68437.149999999994</v>
      </c>
      <c r="F25" s="3">
        <v>141398.89000000001</v>
      </c>
      <c r="G25" s="3">
        <f t="shared" si="0"/>
        <v>38108169.270000003</v>
      </c>
    </row>
    <row r="26" spans="1:7" ht="15.6" x14ac:dyDescent="0.3">
      <c r="A26" s="8" t="s">
        <v>21</v>
      </c>
      <c r="B26" s="9">
        <f t="shared" ref="B26:F26" si="1">SUM(B3:B25)</f>
        <v>284851820.23000002</v>
      </c>
      <c r="C26" s="10">
        <f t="shared" si="1"/>
        <v>259627046.03</v>
      </c>
      <c r="D26" s="10">
        <f t="shared" si="1"/>
        <v>290143702.5</v>
      </c>
      <c r="E26" s="10">
        <f t="shared" si="1"/>
        <v>304499646.25999999</v>
      </c>
      <c r="F26" s="10">
        <f t="shared" si="1"/>
        <v>286412423.75999993</v>
      </c>
      <c r="G26" s="10">
        <f>SUM(G3:G25)</f>
        <v>1425534638.78</v>
      </c>
    </row>
    <row r="28" spans="1:7" x14ac:dyDescent="0.3">
      <c r="A28" s="2" t="s">
        <v>29</v>
      </c>
    </row>
  </sheetData>
  <autoFilter ref="A2:G27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9A941-9884-4CE6-95A3-D340C202ADE5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2.xml><?xml version="1.0" encoding="utf-8"?>
<ds:datastoreItem xmlns:ds="http://schemas.openxmlformats.org/officeDocument/2006/customXml" ds:itemID="{FB1BF000-170D-4FD0-B417-CF0243F7B7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C7EF90-61D8-4CB2-87D8-F4982332C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F3</vt:lpstr>
      <vt:lpstr>Table_F3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2022-08-02T14:45:38Z</dcterms:created>
  <dcterms:modified xsi:type="dcterms:W3CDTF">2026-10-01T20:48:56Z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