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48" yWindow="4836" windowWidth="28836" windowHeight="6288" activeTab="0"/>
  </bookViews>
  <sheets>
    <sheet name="Table F9" sheetId="1" r:id="rId1"/>
  </sheets>
  <definedNames/>
  <calcPr fullCalcOnLoad="1"/>
</workbook>
</file>

<file path=xl/sharedStrings.xml><?xml version="1.0" encoding="utf-8"?>
<sst xmlns="http://schemas.openxmlformats.org/spreadsheetml/2006/main" count="384" uniqueCount="218">
  <si>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</si>
  <si>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</si>
  <si>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</si>
  <si>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</si>
  <si>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</si>
  <si>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</si>
  <si>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</si>
  <si>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</si>
  <si>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</si>
  <si>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</si>
  <si>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</si>
  <si>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</si>
  <si>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</si>
  <si>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</si>
  <si>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</si>
  <si>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</si>
  <si>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</si>
  <si>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</si>
  <si>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</si>
  <si>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</si>
  <si>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</si>
  <si>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</si>
  <si>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</si>
  <si>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</si>
  <si>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</si>
  <si>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</si>
  <si>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</si>
  <si>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</si>
  <si>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</si>
  <si>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</si>
  <si>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</si>
  <si>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</si>
  <si>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</si>
  <si>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</si>
  <si>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</si>
  <si>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</si>
  <si>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</si>
  <si>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</si>
  <si>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</si>
  <si>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</si>
  <si>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</si>
  <si>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</si>
  <si>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</si>
  <si>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</si>
  <si>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</si>
  <si>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</si>
  <si>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</si>
  <si>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</si>
  <si>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</si>
  <si>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</si>
  <si>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</si>
  <si>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</si>
  <si>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</si>
  <si>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</si>
  <si>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</si>
  <si>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</si>
  <si>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</si>
  <si>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</si>
  <si>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</si>
  <si>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</si>
  <si>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</si>
  <si>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</si>
  <si>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</si>
  <si>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</si>
  <si>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Human Sciences</t>
  </si>
  <si>
    <t>Better Health &amp; Life Ctr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</si>
  <si>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</si>
  <si>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</si>
  <si>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</si>
  <si>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</si>
  <si>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</si>
  <si>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</si>
  <si>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</si>
  <si>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</si>
  <si>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</si>
  <si>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</si>
  <si>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</si>
  <si>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</si>
  <si>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</si>
  <si>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</si>
  <si>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</si>
  <si>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</si>
  <si>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</si>
  <si>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</si>
  <si>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</si>
  <si>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</si>
  <si>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</si>
  <si>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</si>
  <si>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</si>
  <si>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</si>
  <si>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</si>
  <si>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</si>
  <si>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</si>
  <si>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</si>
  <si>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</si>
  <si>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</si>
  <si>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</si>
  <si>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</si>
  <si>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</si>
  <si>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</si>
  <si>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</si>
  <si>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</si>
  <si>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</si>
  <si>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</si>
  <si>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</si>
  <si>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</si>
  <si>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</si>
  <si>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</si>
  <si>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</si>
  <si>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</si>
  <si>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</si>
  <si>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</si>
  <si>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</si>
  <si>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</si>
  <si>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</si>
  <si>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</si>
  <si>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</si>
  <si>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</si>
  <si>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</si>
  <si>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</si>
  <si>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</si>
  <si>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</si>
  <si>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</si>
  <si>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</si>
  <si>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</si>
  <si>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</si>
  <si>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</si>
  <si>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</si>
  <si>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</si>
  <si>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</si>
  <si>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</si>
  <si>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</si>
  <si>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</si>
  <si>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</si>
  <si>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</si>
  <si>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</si>
  <si>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</si>
  <si>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</si>
  <si>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</si>
  <si>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</si>
  <si>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</si>
  <si>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</si>
  <si>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</si>
  <si>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</si>
  <si>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</si>
  <si>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</si>
  <si>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</si>
  <si>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</si>
  <si>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</si>
  <si>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</si>
  <si>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</si>
  <si>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</si>
  <si>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</si>
  <si>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</si>
  <si>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</si>
  <si>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</si>
  <si>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</si>
  <si>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</si>
  <si>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</si>
  <si>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</si>
  <si>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</si>
  <si>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</si>
  <si>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</si>
  <si>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</si>
  <si>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</si>
  <si>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</si>
  <si>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</si>
  <si>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</si>
  <si>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</si>
  <si>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</si>
  <si>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</si>
  <si>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</si>
  <si>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</si>
  <si>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</si>
  <si>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</si>
  <si>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</si>
  <si>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Florida Climate Institute</t>
  </si>
  <si>
    <t>FSU Coastal &amp; Marine Lab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</si>
  <si>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</si>
  <si>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</si>
  <si>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</si>
  <si>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</si>
  <si>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</si>
  <si>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</si>
  <si>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</si>
  <si>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</si>
  <si>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</si>
  <si>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</si>
  <si>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</si>
  <si>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</si>
  <si>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</si>
  <si>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</si>
  <si>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</si>
  <si>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FSU Foundation</t>
  </si>
  <si>
    <t>University Advancement</t>
  </si>
  <si>
    <t>VP University Relations</t>
  </si>
  <si>
    <t>Alumni Affairs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</si>
  <si>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</si>
  <si>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</si>
  <si>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</si>
  <si>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</si>
  <si>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</si>
  <si>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</si>
  <si>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College</t>
  </si>
  <si>
    <r>
      <t>Department</t>
    </r>
    <r>
      <rPr>
        <b/>
        <vertAlign val="superscript"/>
        <sz val="12"/>
        <rFont val="Arial"/>
        <family val="2"/>
      </rPr>
      <t>1</t>
    </r>
  </si>
  <si>
    <t>$ Exp FY13</t>
  </si>
  <si>
    <t>Five Year Total</t>
  </si>
  <si>
    <t>$ Exp FY14</t>
  </si>
  <si>
    <t>College of Fine Arts</t>
  </si>
  <si>
    <t>FL Ctr for Reading Research</t>
  </si>
  <si>
    <t>Health Equality Research Inst.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</si>
  <si>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</si>
  <si>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$ Exp FY15</t>
  </si>
  <si>
    <t>$ Exp FY16</t>
  </si>
  <si>
    <t>Ctr Genomics &amp; Personalized Med</t>
  </si>
  <si>
    <t>Table F9:  FY 13 - 17 Department Comparisons of Expenditures (All Sources)</t>
  </si>
  <si>
    <t>$ Exp FY17</t>
  </si>
  <si>
    <t>Jim Moran School of Entrepren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</si>
</sst>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42" fontId="40" fillId="33" borderId="10" xfId="0" applyNumberFormat="1" applyFont="1" applyFill="1" applyBorder="1" applyAlignment="1">
      <alignment/>
    </xf>
    <xf numFmtId="42" fontId="6" fillId="34" borderId="10" xfId="44" applyNumberFormat="1" applyFont="1" applyFill="1" applyBorder="1" applyAlignment="1">
      <alignment/>
    </xf>
    <xf numFmtId="42" fontId="1" fillId="0" borderId="10" xfId="44" applyNumberFormat="1" applyFont="1" applyFill="1" applyBorder="1" applyAlignment="1">
      <alignment/>
    </xf>
    <xf numFmtId="0" fontId="1" fillId="0" borderId="10" xfId="55" applyFont="1" applyFill="1" applyBorder="1" applyAlignment="1">
      <alignment wrapText="1"/>
      <protection/>
    </xf>
    <xf numFmtId="42" fontId="1" fillId="0" borderId="10" xfId="55" applyNumberFormat="1" applyFont="1" applyBorder="1" applyAlignment="1">
      <alignment/>
      <protection/>
    </xf>
    <xf numFmtId="42" fontId="1" fillId="0" borderId="10" xfId="55" applyNumberFormat="1" applyFont="1" applyFill="1" applyBorder="1" applyAlignment="1">
      <alignment horizontal="right"/>
      <protection/>
    </xf>
    <xf numFmtId="42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42" fontId="43" fillId="33" borderId="10" xfId="0" applyNumberFormat="1" applyFont="1" applyFill="1" applyBorder="1" applyAlignment="1">
      <alignment/>
    </xf>
    <xf numFmtId="42" fontId="4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F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showGridLines="0"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H1"/>
    </sheetView>
  </sheetViews>
  <sheetFormatPr defaultColWidth="9.140625" defaultRowHeight="15"/>
  <cols>
    <col min="1" max="1" width="29.7109375" style="0" bestFit="1" customWidth="1"/>
    <col min="2" max="2" width="32.140625" style="0" bestFit="1" customWidth="1"/>
    <col min="3" max="7" width="14.7109375" style="11" bestFit="1" customWidth="1"/>
    <col min="8" max="8" width="16.57421875" style="11" bestFit="1" customWidth="1"/>
  </cols>
  <sheetData>
    <row r="1" spans="1:8" ht="29.25" customHeight="1">
      <c r="A1" s="14" t="s">
        <v>215</v>
      </c>
      <c r="B1" s="15"/>
      <c r="C1" s="15"/>
      <c r="D1" s="15"/>
      <c r="E1" s="15"/>
      <c r="F1" s="15"/>
      <c r="G1" s="15"/>
      <c r="H1" s="15"/>
    </row>
    <row r="2" spans="1:8" ht="18">
      <c r="A2" s="1" t="s">
        <v>203</v>
      </c>
      <c r="B2" s="1" t="s">
        <v>204</v>
      </c>
      <c r="C2" s="10" t="s">
        <v>205</v>
      </c>
      <c r="D2" s="10" t="s">
        <v>207</v>
      </c>
      <c r="E2" s="10" t="s">
        <v>212</v>
      </c>
      <c r="F2" s="10" t="s">
        <v>213</v>
      </c>
      <c r="G2" s="10" t="s">
        <v>216</v>
      </c>
      <c r="H2" s="10" t="s">
        <v>206</v>
      </c>
    </row>
    <row r="3" spans="1:8" ht="15" customHeight="1">
      <c r="A3" s="5" t="s">
        <v>0</v>
      </c>
      <c r="B3" s="5" t="s">
        <v>1</v>
      </c>
      <c r="C3" s="6">
        <v>0</v>
      </c>
      <c r="D3" s="6">
        <v>0</v>
      </c>
      <c r="E3" s="6">
        <v>0</v>
      </c>
      <c r="F3" s="6">
        <v>0</v>
      </c>
      <c r="G3" s="8">
        <v>0</v>
      </c>
      <c r="H3" s="4">
        <f>SUM(C3:G3)</f>
        <v>0</v>
      </c>
    </row>
    <row r="4" spans="1:8" ht="15" customHeight="1">
      <c r="A4" s="5" t="s">
        <v>0</v>
      </c>
      <c r="B4" s="5" t="s">
        <v>2</v>
      </c>
      <c r="C4" s="6">
        <v>0</v>
      </c>
      <c r="D4" s="6">
        <v>0</v>
      </c>
      <c r="E4" s="6">
        <v>0</v>
      </c>
      <c r="F4" s="6">
        <v>0</v>
      </c>
      <c r="G4" s="8">
        <v>0</v>
      </c>
      <c r="H4" s="4">
        <f aca="true" t="shared" si="0" ref="H4:H68">SUM(C4:G4)</f>
        <v>0</v>
      </c>
    </row>
    <row r="5" spans="1:8" ht="15" customHeight="1">
      <c r="A5" s="5" t="s">
        <v>0</v>
      </c>
      <c r="B5" s="5" t="s">
        <v>3</v>
      </c>
      <c r="C5" s="7">
        <v>74914</v>
      </c>
      <c r="D5" s="7">
        <v>113722</v>
      </c>
      <c r="E5" s="7">
        <v>43610.090000000004</v>
      </c>
      <c r="F5" s="7">
        <v>71837.58</v>
      </c>
      <c r="G5" s="8">
        <v>75773.61</v>
      </c>
      <c r="H5" s="4">
        <f t="shared" si="0"/>
        <v>379857.27999999997</v>
      </c>
    </row>
    <row r="6" spans="1:8" ht="15" customHeight="1">
      <c r="A6" s="5" t="s">
        <v>0</v>
      </c>
      <c r="B6" s="5" t="s">
        <v>4</v>
      </c>
      <c r="C6" s="7">
        <v>384756</v>
      </c>
      <c r="D6" s="7">
        <v>503507</v>
      </c>
      <c r="E6" s="7">
        <v>90080.37</v>
      </c>
      <c r="F6" s="7">
        <v>180217.4688</v>
      </c>
      <c r="G6" s="8">
        <v>278934.29</v>
      </c>
      <c r="H6" s="4">
        <f t="shared" si="0"/>
        <v>1437495.1288</v>
      </c>
    </row>
    <row r="7" spans="1:8" ht="15" customHeight="1">
      <c r="A7" s="5" t="s">
        <v>0</v>
      </c>
      <c r="B7" s="5" t="s">
        <v>5</v>
      </c>
      <c r="C7" s="7">
        <v>8429441</v>
      </c>
      <c r="D7" s="7">
        <v>7044832</v>
      </c>
      <c r="E7" s="7">
        <v>6850691.791699998</v>
      </c>
      <c r="F7" s="7">
        <v>6361370.918399998</v>
      </c>
      <c r="G7" s="8">
        <v>8048070.7744</v>
      </c>
      <c r="H7" s="4">
        <f t="shared" si="0"/>
        <v>36734406.4845</v>
      </c>
    </row>
    <row r="8" spans="1:8" ht="15" customHeight="1">
      <c r="A8" s="5" t="s">
        <v>0</v>
      </c>
      <c r="B8" s="5" t="s">
        <v>6</v>
      </c>
      <c r="C8" s="7">
        <v>22386</v>
      </c>
      <c r="D8" s="7">
        <v>490</v>
      </c>
      <c r="E8" s="6">
        <v>0</v>
      </c>
      <c r="F8" s="6">
        <v>0</v>
      </c>
      <c r="G8" s="8">
        <v>9269.11</v>
      </c>
      <c r="H8" s="4">
        <f t="shared" si="0"/>
        <v>32145.11</v>
      </c>
    </row>
    <row r="9" spans="1:8" ht="15" customHeight="1">
      <c r="A9" s="5" t="s">
        <v>0</v>
      </c>
      <c r="B9" s="5" t="s">
        <v>7</v>
      </c>
      <c r="C9" s="7">
        <v>5918959</v>
      </c>
      <c r="D9" s="7">
        <v>5783220</v>
      </c>
      <c r="E9" s="7">
        <v>6658088.05625</v>
      </c>
      <c r="F9" s="7">
        <v>7073565.676800001</v>
      </c>
      <c r="G9" s="8">
        <v>7662860.0414</v>
      </c>
      <c r="H9" s="4">
        <f t="shared" si="0"/>
        <v>33096692.77445</v>
      </c>
    </row>
    <row r="10" spans="1:8" ht="15" customHeight="1">
      <c r="A10" s="5" t="s">
        <v>0</v>
      </c>
      <c r="B10" s="5" t="s">
        <v>8</v>
      </c>
      <c r="C10" s="7">
        <v>17842</v>
      </c>
      <c r="D10" s="7">
        <v>24965</v>
      </c>
      <c r="E10" s="7">
        <v>110140.55</v>
      </c>
      <c r="F10" s="7">
        <v>183370.19999999998</v>
      </c>
      <c r="G10" s="8">
        <v>133440.27</v>
      </c>
      <c r="H10" s="4">
        <f t="shared" si="0"/>
        <v>469758.02</v>
      </c>
    </row>
    <row r="11" spans="1:8" ht="15" customHeight="1">
      <c r="A11" s="5" t="s">
        <v>0</v>
      </c>
      <c r="B11" s="5" t="s">
        <v>9</v>
      </c>
      <c r="C11" s="7">
        <v>1779354</v>
      </c>
      <c r="D11" s="7">
        <v>1669144</v>
      </c>
      <c r="E11" s="7">
        <v>1328789.2013</v>
      </c>
      <c r="F11" s="7">
        <v>1672616.5905</v>
      </c>
      <c r="G11" s="8">
        <v>2953881.956</v>
      </c>
      <c r="H11" s="4">
        <f t="shared" si="0"/>
        <v>9403785.7478</v>
      </c>
    </row>
    <row r="12" spans="1:8" ht="15" customHeight="1">
      <c r="A12" s="5" t="s">
        <v>0</v>
      </c>
      <c r="B12" s="5" t="s">
        <v>10</v>
      </c>
      <c r="C12" s="7">
        <v>4370478</v>
      </c>
      <c r="D12" s="7">
        <v>4646135</v>
      </c>
      <c r="E12" s="7">
        <v>3821346.8861000002</v>
      </c>
      <c r="F12" s="7">
        <v>3092222.2413</v>
      </c>
      <c r="G12" s="8">
        <v>3253361.1621</v>
      </c>
      <c r="H12" s="4">
        <f t="shared" si="0"/>
        <v>19183543.289499998</v>
      </c>
    </row>
    <row r="13" spans="1:8" ht="15" customHeight="1">
      <c r="A13" s="5" t="s">
        <v>0</v>
      </c>
      <c r="B13" s="5" t="s">
        <v>11</v>
      </c>
      <c r="C13" s="6">
        <v>0</v>
      </c>
      <c r="D13" s="7">
        <v>49187</v>
      </c>
      <c r="E13" s="7">
        <v>9691.95</v>
      </c>
      <c r="F13" s="7">
        <v>16932.74</v>
      </c>
      <c r="G13" s="8">
        <v>71372.05</v>
      </c>
      <c r="H13" s="4">
        <f t="shared" si="0"/>
        <v>147183.74</v>
      </c>
    </row>
    <row r="14" spans="1:8" ht="15" customHeight="1">
      <c r="A14" s="5" t="s">
        <v>0</v>
      </c>
      <c r="B14" s="5" t="s">
        <v>12</v>
      </c>
      <c r="C14" s="7">
        <v>9794443</v>
      </c>
      <c r="D14" s="7">
        <v>9331306</v>
      </c>
      <c r="E14" s="7">
        <v>7412602.553299999</v>
      </c>
      <c r="F14" s="7">
        <v>6527879.114100003</v>
      </c>
      <c r="G14" s="8">
        <v>6748591.6689</v>
      </c>
      <c r="H14" s="4">
        <f t="shared" si="0"/>
        <v>39814822.3363</v>
      </c>
    </row>
    <row r="15" spans="1:8" ht="15" customHeight="1">
      <c r="A15" s="5" t="s">
        <v>0</v>
      </c>
      <c r="B15" s="5" t="s">
        <v>13</v>
      </c>
      <c r="C15" s="7">
        <v>9250</v>
      </c>
      <c r="D15" s="7">
        <v>8598</v>
      </c>
      <c r="E15" s="7">
        <v>7284.63</v>
      </c>
      <c r="F15" s="7">
        <v>8542.220000000001</v>
      </c>
      <c r="G15" s="8">
        <v>6379.83</v>
      </c>
      <c r="H15" s="4">
        <f t="shared" si="0"/>
        <v>40054.68000000001</v>
      </c>
    </row>
    <row r="16" spans="1:8" ht="15" customHeight="1">
      <c r="A16" s="5" t="s">
        <v>0</v>
      </c>
      <c r="B16" s="5" t="s">
        <v>14</v>
      </c>
      <c r="C16" s="7">
        <v>853679</v>
      </c>
      <c r="D16" s="7">
        <v>298220</v>
      </c>
      <c r="E16" s="7">
        <v>223873.3838</v>
      </c>
      <c r="F16" s="7">
        <v>326911.3986000001</v>
      </c>
      <c r="G16" s="8">
        <v>591834.841</v>
      </c>
      <c r="H16" s="4">
        <f t="shared" si="0"/>
        <v>2294518.6234</v>
      </c>
    </row>
    <row r="17" spans="1:8" ht="15" customHeight="1">
      <c r="A17" s="5" t="s">
        <v>0</v>
      </c>
      <c r="B17" s="5" t="s">
        <v>15</v>
      </c>
      <c r="C17" s="7">
        <v>218904</v>
      </c>
      <c r="D17" s="7">
        <v>143404</v>
      </c>
      <c r="E17" s="7">
        <v>108662.75499999999</v>
      </c>
      <c r="F17" s="7">
        <v>211327.72500000003</v>
      </c>
      <c r="G17" s="8">
        <v>201752.74</v>
      </c>
      <c r="H17" s="4">
        <f t="shared" si="0"/>
        <v>884051.22</v>
      </c>
    </row>
    <row r="18" spans="1:8" ht="15" customHeight="1">
      <c r="A18" s="5" t="s">
        <v>0</v>
      </c>
      <c r="B18" s="5" t="s">
        <v>16</v>
      </c>
      <c r="C18" s="6">
        <v>0</v>
      </c>
      <c r="D18" s="6">
        <v>0</v>
      </c>
      <c r="E18" s="6">
        <v>0</v>
      </c>
      <c r="F18" s="6">
        <v>0</v>
      </c>
      <c r="G18" s="8">
        <v>0</v>
      </c>
      <c r="H18" s="4">
        <f t="shared" si="0"/>
        <v>0</v>
      </c>
    </row>
    <row r="19" spans="1:8" ht="15" customHeight="1">
      <c r="A19" s="5" t="s">
        <v>0</v>
      </c>
      <c r="B19" s="5" t="s">
        <v>17</v>
      </c>
      <c r="C19" s="7">
        <v>1346968</v>
      </c>
      <c r="D19" s="7">
        <v>1419546</v>
      </c>
      <c r="E19" s="7">
        <v>1581695.7547000002</v>
      </c>
      <c r="F19" s="7">
        <v>1301592.4293</v>
      </c>
      <c r="G19" s="8">
        <v>1548512.9687</v>
      </c>
      <c r="H19" s="4">
        <f t="shared" si="0"/>
        <v>7198315.1527</v>
      </c>
    </row>
    <row r="20" spans="1:8" ht="15" customHeight="1">
      <c r="A20" s="5" t="s">
        <v>0</v>
      </c>
      <c r="B20" s="5" t="s">
        <v>18</v>
      </c>
      <c r="C20" s="7">
        <v>1448642</v>
      </c>
      <c r="D20" s="7">
        <v>1390001</v>
      </c>
      <c r="E20" s="7">
        <v>1643096.608</v>
      </c>
      <c r="F20" s="7">
        <v>1218269.3736</v>
      </c>
      <c r="G20" s="8">
        <v>1335910.1826</v>
      </c>
      <c r="H20" s="4">
        <f t="shared" si="0"/>
        <v>7035919.1641999995</v>
      </c>
    </row>
    <row r="21" spans="1:8" ht="14.25">
      <c r="A21" s="5" t="s">
        <v>0</v>
      </c>
      <c r="B21" s="5" t="s">
        <v>19</v>
      </c>
      <c r="C21" s="6">
        <v>0</v>
      </c>
      <c r="D21" s="6">
        <v>0</v>
      </c>
      <c r="E21" s="6">
        <v>0</v>
      </c>
      <c r="F21" s="6">
        <v>0</v>
      </c>
      <c r="G21" s="8">
        <v>0</v>
      </c>
      <c r="H21" s="4">
        <f t="shared" si="0"/>
        <v>0</v>
      </c>
    </row>
    <row r="22" spans="1:8" ht="14.25">
      <c r="A22" s="5" t="s">
        <v>0</v>
      </c>
      <c r="B22" s="5" t="s">
        <v>20</v>
      </c>
      <c r="C22" s="7">
        <v>134444</v>
      </c>
      <c r="D22" s="7">
        <v>160423</v>
      </c>
      <c r="E22" s="7">
        <v>161921.695</v>
      </c>
      <c r="F22" s="7">
        <v>219178.88499999998</v>
      </c>
      <c r="G22" s="8">
        <v>370460.71</v>
      </c>
      <c r="H22" s="4">
        <f t="shared" si="0"/>
        <v>1046428.29</v>
      </c>
    </row>
    <row r="23" spans="1:8" ht="14.25">
      <c r="A23" s="5" t="s">
        <v>0</v>
      </c>
      <c r="B23" s="5" t="s">
        <v>21</v>
      </c>
      <c r="C23" s="7">
        <v>1711903</v>
      </c>
      <c r="D23" s="7">
        <v>1426670</v>
      </c>
      <c r="E23" s="7">
        <v>353861.57</v>
      </c>
      <c r="F23" s="7">
        <v>1780542.8199999996</v>
      </c>
      <c r="G23" s="8">
        <v>1666676.71</v>
      </c>
      <c r="H23" s="4">
        <f t="shared" si="0"/>
        <v>6939654.1</v>
      </c>
    </row>
    <row r="24" spans="1:8" ht="14.25">
      <c r="A24" s="5" t="s">
        <v>0</v>
      </c>
      <c r="B24" s="5" t="s">
        <v>22</v>
      </c>
      <c r="C24" s="7">
        <v>5132421</v>
      </c>
      <c r="D24" s="7">
        <v>4614427</v>
      </c>
      <c r="E24" s="7">
        <v>4378854.036199999</v>
      </c>
      <c r="F24" s="7">
        <v>4155806.0914000007</v>
      </c>
      <c r="G24" s="8">
        <v>4387290.5785</v>
      </c>
      <c r="H24" s="4">
        <f t="shared" si="0"/>
        <v>22668798.7061</v>
      </c>
    </row>
    <row r="25" spans="1:8" ht="14.25">
      <c r="A25" s="5" t="s">
        <v>0</v>
      </c>
      <c r="B25" s="5" t="s">
        <v>23</v>
      </c>
      <c r="C25" s="7">
        <v>10028430</v>
      </c>
      <c r="D25" s="7">
        <v>10394709</v>
      </c>
      <c r="E25" s="7">
        <v>11393459.119000005</v>
      </c>
      <c r="F25" s="7">
        <v>10376058.9624</v>
      </c>
      <c r="G25" s="8">
        <v>7819881.0181</v>
      </c>
      <c r="H25" s="4">
        <f t="shared" si="0"/>
        <v>50012538.09950001</v>
      </c>
    </row>
    <row r="26" spans="1:8" ht="14.25">
      <c r="A26" s="5" t="s">
        <v>0</v>
      </c>
      <c r="B26" s="5" t="s">
        <v>24</v>
      </c>
      <c r="C26" s="7">
        <v>58342</v>
      </c>
      <c r="D26" s="7">
        <v>55574</v>
      </c>
      <c r="E26" s="7">
        <v>14964.14</v>
      </c>
      <c r="F26" s="7">
        <v>70073.94</v>
      </c>
      <c r="G26" s="8">
        <v>52256.91</v>
      </c>
      <c r="H26" s="4">
        <f t="shared" si="0"/>
        <v>251210.99000000002</v>
      </c>
    </row>
    <row r="27" spans="1:8" ht="14.25">
      <c r="A27" s="5" t="s">
        <v>0</v>
      </c>
      <c r="B27" s="5" t="s">
        <v>25</v>
      </c>
      <c r="C27" s="7">
        <v>1921026</v>
      </c>
      <c r="D27" s="7">
        <v>1704185</v>
      </c>
      <c r="E27" s="7">
        <v>1770934.1727999998</v>
      </c>
      <c r="F27" s="7">
        <v>1868250.8061000002</v>
      </c>
      <c r="G27" s="8">
        <v>2021855.3306</v>
      </c>
      <c r="H27" s="4">
        <f t="shared" si="0"/>
        <v>9286251.309500001</v>
      </c>
    </row>
    <row r="28" spans="1:8" ht="14.25">
      <c r="A28" s="5" t="s">
        <v>0</v>
      </c>
      <c r="B28" s="5" t="s">
        <v>26</v>
      </c>
      <c r="C28" s="7">
        <v>1001473</v>
      </c>
      <c r="D28" s="7">
        <v>935167</v>
      </c>
      <c r="E28" s="7">
        <v>1027734.9963000003</v>
      </c>
      <c r="F28" s="7">
        <v>801861.0478000001</v>
      </c>
      <c r="G28" s="8">
        <v>1068059.0379</v>
      </c>
      <c r="H28" s="4">
        <f t="shared" si="0"/>
        <v>4834295.082</v>
      </c>
    </row>
    <row r="29" spans="1:8" ht="14.25">
      <c r="A29" s="5" t="s">
        <v>0</v>
      </c>
      <c r="B29" s="5" t="s">
        <v>27</v>
      </c>
      <c r="C29" s="6">
        <v>0</v>
      </c>
      <c r="D29" s="6">
        <v>0</v>
      </c>
      <c r="E29" s="6">
        <v>0</v>
      </c>
      <c r="F29" s="6">
        <v>0</v>
      </c>
      <c r="G29" s="8">
        <v>0</v>
      </c>
      <c r="H29" s="4">
        <f t="shared" si="0"/>
        <v>0</v>
      </c>
    </row>
    <row r="30" spans="1:8" ht="14.25">
      <c r="A30" s="5" t="s">
        <v>28</v>
      </c>
      <c r="B30" s="5" t="s">
        <v>29</v>
      </c>
      <c r="C30" s="7">
        <v>77215</v>
      </c>
      <c r="D30" s="7">
        <v>114254</v>
      </c>
      <c r="E30" s="7">
        <v>89887.1</v>
      </c>
      <c r="F30" s="7">
        <v>77597.85</v>
      </c>
      <c r="G30" s="13">
        <v>14265.21</v>
      </c>
      <c r="H30" s="4">
        <f t="shared" si="0"/>
        <v>373219.16</v>
      </c>
    </row>
    <row r="31" spans="1:8" ht="14.25">
      <c r="A31" s="5" t="s">
        <v>28</v>
      </c>
      <c r="B31" s="5" t="s">
        <v>30</v>
      </c>
      <c r="C31" s="7">
        <v>1135050</v>
      </c>
      <c r="D31" s="7">
        <v>1130839</v>
      </c>
      <c r="E31" s="7">
        <v>1522520.605</v>
      </c>
      <c r="F31" s="7">
        <v>1276544.2850000004</v>
      </c>
      <c r="G31" s="8">
        <v>1276181.51</v>
      </c>
      <c r="H31" s="4">
        <f t="shared" si="0"/>
        <v>6341135.4</v>
      </c>
    </row>
    <row r="32" spans="1:8" ht="14.25">
      <c r="A32" s="5" t="s">
        <v>28</v>
      </c>
      <c r="B32" s="5" t="s">
        <v>31</v>
      </c>
      <c r="C32" s="7">
        <v>252386</v>
      </c>
      <c r="D32" s="7">
        <v>256225</v>
      </c>
      <c r="E32" s="7">
        <v>166541.06</v>
      </c>
      <c r="F32" s="7">
        <v>169201.12</v>
      </c>
      <c r="G32" s="8">
        <v>166972.29</v>
      </c>
      <c r="H32" s="4">
        <f t="shared" si="0"/>
        <v>1011325.4700000001</v>
      </c>
    </row>
    <row r="33" spans="1:8" ht="14.25">
      <c r="A33" s="5" t="s">
        <v>28</v>
      </c>
      <c r="B33" s="5" t="s">
        <v>32</v>
      </c>
      <c r="C33" s="7">
        <v>34518</v>
      </c>
      <c r="D33" s="7">
        <v>204039</v>
      </c>
      <c r="E33" s="7">
        <v>268475</v>
      </c>
      <c r="F33" s="7">
        <v>261933.53</v>
      </c>
      <c r="G33" s="8">
        <v>252593.06</v>
      </c>
      <c r="H33" s="4">
        <f t="shared" si="0"/>
        <v>1021558.5900000001</v>
      </c>
    </row>
    <row r="34" spans="1:8" ht="14.25">
      <c r="A34" s="9" t="s">
        <v>28</v>
      </c>
      <c r="B34" s="9" t="s">
        <v>217</v>
      </c>
      <c r="C34" s="7"/>
      <c r="D34" s="7"/>
      <c r="E34" s="7"/>
      <c r="F34" s="7"/>
      <c r="G34" s="8">
        <v>261877.68</v>
      </c>
      <c r="H34" s="4"/>
    </row>
    <row r="35" spans="1:8" ht="14.25">
      <c r="A35" s="5" t="s">
        <v>28</v>
      </c>
      <c r="B35" s="5" t="s">
        <v>33</v>
      </c>
      <c r="C35" s="7">
        <v>748466</v>
      </c>
      <c r="D35" s="7">
        <v>833661</v>
      </c>
      <c r="E35" s="7">
        <v>772156.61</v>
      </c>
      <c r="F35" s="7">
        <v>869958.03</v>
      </c>
      <c r="G35" s="8">
        <v>819990</v>
      </c>
      <c r="H35" s="4">
        <f t="shared" si="0"/>
        <v>4044231.6399999997</v>
      </c>
    </row>
    <row r="36" spans="1:8" ht="14.25">
      <c r="A36" s="5" t="s">
        <v>28</v>
      </c>
      <c r="B36" s="5" t="s">
        <v>34</v>
      </c>
      <c r="C36" s="7">
        <v>31586</v>
      </c>
      <c r="D36" s="7">
        <v>34810</v>
      </c>
      <c r="E36" s="7">
        <v>79095.84</v>
      </c>
      <c r="F36" s="7">
        <v>74574.05</v>
      </c>
      <c r="G36" s="8">
        <v>80342.05</v>
      </c>
      <c r="H36" s="4">
        <f t="shared" si="0"/>
        <v>300407.94</v>
      </c>
    </row>
    <row r="37" spans="1:8" ht="14.25">
      <c r="A37" s="5" t="s">
        <v>28</v>
      </c>
      <c r="B37" s="5" t="s">
        <v>35</v>
      </c>
      <c r="C37" s="7">
        <v>35774</v>
      </c>
      <c r="D37" s="7">
        <v>107460</v>
      </c>
      <c r="E37" s="7">
        <v>141209.06</v>
      </c>
      <c r="F37" s="7">
        <v>202788.54</v>
      </c>
      <c r="G37" s="8">
        <v>121073.37</v>
      </c>
      <c r="H37" s="4">
        <f t="shared" si="0"/>
        <v>608304.97</v>
      </c>
    </row>
    <row r="38" spans="1:8" ht="14.25">
      <c r="A38" s="5" t="s">
        <v>28</v>
      </c>
      <c r="B38" s="5" t="s">
        <v>36</v>
      </c>
      <c r="C38" s="7">
        <v>152463</v>
      </c>
      <c r="D38" s="7">
        <v>161769</v>
      </c>
      <c r="E38" s="7">
        <v>345210.09</v>
      </c>
      <c r="F38" s="7">
        <v>356649.18</v>
      </c>
      <c r="G38" s="8">
        <v>361730.1</v>
      </c>
      <c r="H38" s="4">
        <f t="shared" si="0"/>
        <v>1377821.37</v>
      </c>
    </row>
    <row r="39" spans="1:8" ht="14.25">
      <c r="A39" s="5" t="s">
        <v>37</v>
      </c>
      <c r="B39" s="5" t="s">
        <v>38</v>
      </c>
      <c r="C39" s="7">
        <v>1401330</v>
      </c>
      <c r="D39" s="7">
        <v>710000</v>
      </c>
      <c r="E39" s="7">
        <v>492663.64800000004</v>
      </c>
      <c r="F39" s="7">
        <v>425439.5175000001</v>
      </c>
      <c r="G39" s="8">
        <v>527049.3575</v>
      </c>
      <c r="H39" s="4">
        <f t="shared" si="0"/>
        <v>3556482.523</v>
      </c>
    </row>
    <row r="40" spans="1:8" ht="14.25">
      <c r="A40" s="5" t="s">
        <v>37</v>
      </c>
      <c r="B40" s="5" t="s">
        <v>39</v>
      </c>
      <c r="C40" s="6">
        <v>0</v>
      </c>
      <c r="D40" s="6">
        <v>0</v>
      </c>
      <c r="E40" s="6">
        <v>0</v>
      </c>
      <c r="F40" s="6">
        <v>0</v>
      </c>
      <c r="G40" s="8">
        <v>0</v>
      </c>
      <c r="H40" s="4">
        <f t="shared" si="0"/>
        <v>0</v>
      </c>
    </row>
    <row r="41" spans="1:8" ht="14.25">
      <c r="A41" s="5" t="s">
        <v>37</v>
      </c>
      <c r="B41" s="5" t="s">
        <v>40</v>
      </c>
      <c r="C41" s="7">
        <v>29646</v>
      </c>
      <c r="D41" s="7">
        <v>148247</v>
      </c>
      <c r="E41" s="7">
        <v>234091.587</v>
      </c>
      <c r="F41" s="7">
        <v>169521.12099999998</v>
      </c>
      <c r="G41" s="8">
        <v>83242.948</v>
      </c>
      <c r="H41" s="4">
        <f t="shared" si="0"/>
        <v>664748.656</v>
      </c>
    </row>
    <row r="42" spans="1:8" ht="14.25">
      <c r="A42" s="5" t="s">
        <v>37</v>
      </c>
      <c r="B42" s="5" t="s">
        <v>41</v>
      </c>
      <c r="C42" s="7">
        <v>1390730</v>
      </c>
      <c r="D42" s="7">
        <v>2201470</v>
      </c>
      <c r="E42" s="7">
        <v>2332150.332600001</v>
      </c>
      <c r="F42" s="7">
        <v>2398717.0873000002</v>
      </c>
      <c r="G42" s="8">
        <v>3355035.7653</v>
      </c>
      <c r="H42" s="4">
        <f t="shared" si="0"/>
        <v>11678103.185200002</v>
      </c>
    </row>
    <row r="43" spans="1:8" ht="14.25">
      <c r="A43" s="5" t="s">
        <v>37</v>
      </c>
      <c r="B43" s="5" t="s">
        <v>42</v>
      </c>
      <c r="C43" s="7">
        <v>15047</v>
      </c>
      <c r="D43" s="7">
        <v>15147</v>
      </c>
      <c r="E43" s="7">
        <v>2109.025</v>
      </c>
      <c r="F43" s="7">
        <v>524674.2694</v>
      </c>
      <c r="G43" s="8">
        <v>553517.998</v>
      </c>
      <c r="H43" s="4">
        <f t="shared" si="0"/>
        <v>1110495.2924000002</v>
      </c>
    </row>
    <row r="44" spans="1:8" ht="14.25">
      <c r="A44" s="5" t="s">
        <v>37</v>
      </c>
      <c r="B44" s="5" t="s">
        <v>43</v>
      </c>
      <c r="C44" s="7">
        <v>383928</v>
      </c>
      <c r="D44" s="7">
        <v>441714</v>
      </c>
      <c r="E44" s="7">
        <v>601738.8365999999</v>
      </c>
      <c r="F44" s="7">
        <v>297355.2982</v>
      </c>
      <c r="G44" s="8">
        <v>377837.6824</v>
      </c>
      <c r="H44" s="4">
        <f t="shared" si="0"/>
        <v>2102573.8172</v>
      </c>
    </row>
    <row r="45" spans="1:8" ht="14.25">
      <c r="A45" s="5" t="s">
        <v>44</v>
      </c>
      <c r="B45" s="5" t="s">
        <v>45</v>
      </c>
      <c r="C45" s="7">
        <v>439015</v>
      </c>
      <c r="D45" s="7">
        <v>393131</v>
      </c>
      <c r="E45" s="7">
        <v>803383.9450000001</v>
      </c>
      <c r="F45" s="7">
        <v>758992.515</v>
      </c>
      <c r="G45" s="8">
        <v>783112.855</v>
      </c>
      <c r="H45" s="4">
        <f t="shared" si="0"/>
        <v>3177635.315</v>
      </c>
    </row>
    <row r="46" spans="1:8" ht="14.25">
      <c r="A46" s="5" t="s">
        <v>46</v>
      </c>
      <c r="B46" s="5" t="s">
        <v>47</v>
      </c>
      <c r="C46" s="7">
        <v>1272282</v>
      </c>
      <c r="D46" s="7">
        <v>1360018</v>
      </c>
      <c r="E46" s="7">
        <v>1406994.4584000001</v>
      </c>
      <c r="F46" s="7">
        <v>1723364.1400000001</v>
      </c>
      <c r="G46" s="13">
        <v>3244896.715</v>
      </c>
      <c r="H46" s="4">
        <f t="shared" si="0"/>
        <v>9007555.3134</v>
      </c>
    </row>
    <row r="47" spans="1:8" ht="14.25">
      <c r="A47" s="5" t="s">
        <v>46</v>
      </c>
      <c r="B47" s="5" t="s">
        <v>48</v>
      </c>
      <c r="C47" s="7">
        <v>1016420</v>
      </c>
      <c r="D47" s="7">
        <v>988698</v>
      </c>
      <c r="E47" s="7">
        <v>704016.9964</v>
      </c>
      <c r="F47" s="7">
        <v>781153.22</v>
      </c>
      <c r="G47" s="8">
        <v>766420.49</v>
      </c>
      <c r="H47" s="4">
        <f t="shared" si="0"/>
        <v>4256708.7064000005</v>
      </c>
    </row>
    <row r="48" spans="1:8" ht="14.25">
      <c r="A48" s="5" t="s">
        <v>46</v>
      </c>
      <c r="B48" s="5" t="s">
        <v>49</v>
      </c>
      <c r="C48" s="7">
        <v>294384</v>
      </c>
      <c r="D48" s="7">
        <v>470093</v>
      </c>
      <c r="E48" s="7">
        <v>408657.3114</v>
      </c>
      <c r="F48" s="7">
        <v>434989.24600000004</v>
      </c>
      <c r="G48" s="8">
        <v>613840.5664</v>
      </c>
      <c r="H48" s="4">
        <f t="shared" si="0"/>
        <v>2221964.1238</v>
      </c>
    </row>
    <row r="49" spans="1:8" ht="14.25">
      <c r="A49" s="5" t="s">
        <v>46</v>
      </c>
      <c r="B49" s="5" t="s">
        <v>50</v>
      </c>
      <c r="C49" s="7">
        <v>604486</v>
      </c>
      <c r="D49" s="7">
        <v>543529</v>
      </c>
      <c r="E49" s="7">
        <v>511170.6805</v>
      </c>
      <c r="F49" s="7">
        <v>452526.8885</v>
      </c>
      <c r="G49" s="8">
        <v>616661.6861</v>
      </c>
      <c r="H49" s="4">
        <f t="shared" si="0"/>
        <v>2728374.2551</v>
      </c>
    </row>
    <row r="50" spans="1:8" ht="14.25">
      <c r="A50" s="5" t="s">
        <v>46</v>
      </c>
      <c r="B50" s="5" t="s">
        <v>51</v>
      </c>
      <c r="C50" s="7">
        <v>2425291</v>
      </c>
      <c r="D50" s="7">
        <v>2668077</v>
      </c>
      <c r="E50" s="7">
        <v>2030030.3006000004</v>
      </c>
      <c r="F50" s="7">
        <v>1101477.2218999998</v>
      </c>
      <c r="G50" s="13">
        <v>655630.4631</v>
      </c>
      <c r="H50" s="4">
        <f t="shared" si="0"/>
        <v>8880505.9856</v>
      </c>
    </row>
    <row r="51" spans="1:8" ht="14.25">
      <c r="A51" s="5" t="s">
        <v>46</v>
      </c>
      <c r="B51" s="5" t="s">
        <v>52</v>
      </c>
      <c r="C51" s="7">
        <v>1310292</v>
      </c>
      <c r="D51" s="7">
        <v>1671814</v>
      </c>
      <c r="E51" s="7">
        <v>1628094.4082000002</v>
      </c>
      <c r="F51" s="7">
        <v>1405491.5415</v>
      </c>
      <c r="G51" s="8">
        <v>1721628.9745</v>
      </c>
      <c r="H51" s="4">
        <f t="shared" si="0"/>
        <v>7737320.9242</v>
      </c>
    </row>
    <row r="52" spans="1:8" ht="14.25">
      <c r="A52" s="5" t="s">
        <v>46</v>
      </c>
      <c r="B52" s="5" t="s">
        <v>53</v>
      </c>
      <c r="C52" s="6">
        <v>0</v>
      </c>
      <c r="D52" s="6">
        <v>0</v>
      </c>
      <c r="E52" s="6">
        <v>0</v>
      </c>
      <c r="F52" s="6">
        <v>0</v>
      </c>
      <c r="G52" s="8">
        <v>961.435</v>
      </c>
      <c r="H52" s="4">
        <f t="shared" si="0"/>
        <v>961.435</v>
      </c>
    </row>
    <row r="53" spans="1:8" ht="14.25">
      <c r="A53" s="5" t="s">
        <v>54</v>
      </c>
      <c r="B53" s="5" t="s">
        <v>55</v>
      </c>
      <c r="C53" s="7">
        <v>16159</v>
      </c>
      <c r="D53" s="7">
        <v>13266</v>
      </c>
      <c r="E53" s="7">
        <v>16124.24</v>
      </c>
      <c r="F53" s="7">
        <v>630</v>
      </c>
      <c r="G53" s="8">
        <v>9922.5</v>
      </c>
      <c r="H53" s="4">
        <f t="shared" si="0"/>
        <v>56101.74</v>
      </c>
    </row>
    <row r="54" spans="1:8" ht="14.25">
      <c r="A54" s="5" t="s">
        <v>54</v>
      </c>
      <c r="B54" s="5" t="s">
        <v>56</v>
      </c>
      <c r="C54" s="7">
        <v>443705</v>
      </c>
      <c r="D54" s="7">
        <v>626368</v>
      </c>
      <c r="E54" s="7">
        <v>734130.5263</v>
      </c>
      <c r="F54" s="7">
        <v>897307.1599999998</v>
      </c>
      <c r="G54" s="8">
        <v>692883.2804</v>
      </c>
      <c r="H54" s="4">
        <f t="shared" si="0"/>
        <v>3394393.9666999998</v>
      </c>
    </row>
    <row r="55" spans="1:8" ht="14.25">
      <c r="A55" s="5" t="s">
        <v>54</v>
      </c>
      <c r="B55" s="5" t="s">
        <v>57</v>
      </c>
      <c r="C55" s="7">
        <v>1150119</v>
      </c>
      <c r="D55" s="7">
        <v>1354439</v>
      </c>
      <c r="E55" s="7">
        <v>1892491.5865000004</v>
      </c>
      <c r="F55" s="7">
        <v>2383497.7085</v>
      </c>
      <c r="G55" s="8">
        <v>2371369.838</v>
      </c>
      <c r="H55" s="4">
        <f t="shared" si="0"/>
        <v>9151917.133</v>
      </c>
    </row>
    <row r="56" spans="1:8" ht="14.25">
      <c r="A56" s="5" t="s">
        <v>54</v>
      </c>
      <c r="B56" s="5" t="s">
        <v>58</v>
      </c>
      <c r="C56" s="7">
        <v>428928</v>
      </c>
      <c r="D56" s="7">
        <v>295921</v>
      </c>
      <c r="E56" s="7">
        <v>367578.044</v>
      </c>
      <c r="F56" s="7">
        <v>181271.717</v>
      </c>
      <c r="G56" s="8">
        <v>168321.2385</v>
      </c>
      <c r="H56" s="4">
        <f t="shared" si="0"/>
        <v>1442019.9995</v>
      </c>
    </row>
    <row r="57" spans="1:8" ht="14.25">
      <c r="A57" s="5" t="s">
        <v>54</v>
      </c>
      <c r="B57" s="5" t="s">
        <v>59</v>
      </c>
      <c r="C57" s="7">
        <v>1628948</v>
      </c>
      <c r="D57" s="7">
        <v>1392519</v>
      </c>
      <c r="E57" s="7">
        <v>1599514.7304999998</v>
      </c>
      <c r="F57" s="7">
        <v>1465401.2065500002</v>
      </c>
      <c r="G57" s="8">
        <v>1519868.96985</v>
      </c>
      <c r="H57" s="4">
        <f t="shared" si="0"/>
        <v>7606251.9069</v>
      </c>
    </row>
    <row r="58" spans="1:8" ht="14.25">
      <c r="A58" s="5" t="s">
        <v>54</v>
      </c>
      <c r="B58" s="5" t="s">
        <v>60</v>
      </c>
      <c r="C58" s="7">
        <v>40202</v>
      </c>
      <c r="D58" s="7">
        <v>21166</v>
      </c>
      <c r="E58" s="7">
        <v>67860.3024</v>
      </c>
      <c r="F58" s="7">
        <v>92919.26000000001</v>
      </c>
      <c r="G58" s="8">
        <v>91010.69</v>
      </c>
      <c r="H58" s="4">
        <f t="shared" si="0"/>
        <v>313158.2524</v>
      </c>
    </row>
    <row r="59" spans="1:8" ht="14.25">
      <c r="A59" s="5" t="s">
        <v>54</v>
      </c>
      <c r="B59" s="5" t="s">
        <v>61</v>
      </c>
      <c r="C59" s="7">
        <v>2223389</v>
      </c>
      <c r="D59" s="7">
        <v>4081725</v>
      </c>
      <c r="E59" s="7">
        <v>3623508.222</v>
      </c>
      <c r="F59" s="7">
        <v>2220449.0340000005</v>
      </c>
      <c r="G59" s="8">
        <v>1785756.952</v>
      </c>
      <c r="H59" s="4">
        <f t="shared" si="0"/>
        <v>13934828.207999999</v>
      </c>
    </row>
    <row r="60" spans="1:8" ht="14.25">
      <c r="A60" s="5" t="s">
        <v>54</v>
      </c>
      <c r="B60" s="5" t="s">
        <v>62</v>
      </c>
      <c r="C60" s="7">
        <v>1954561</v>
      </c>
      <c r="D60" s="7">
        <v>1737707</v>
      </c>
      <c r="E60" s="7">
        <v>1995261.7818000002</v>
      </c>
      <c r="F60" s="7">
        <v>1726579.4230000004</v>
      </c>
      <c r="G60" s="8">
        <v>1928368.6371</v>
      </c>
      <c r="H60" s="4">
        <f t="shared" si="0"/>
        <v>9342477.8419</v>
      </c>
    </row>
    <row r="61" spans="1:8" ht="14.25">
      <c r="A61" s="5" t="s">
        <v>54</v>
      </c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8">
        <v>0</v>
      </c>
      <c r="H61" s="4">
        <f t="shared" si="0"/>
        <v>0</v>
      </c>
    </row>
    <row r="62" spans="1:8" ht="14.25">
      <c r="A62" s="5" t="s">
        <v>208</v>
      </c>
      <c r="B62" s="5" t="s">
        <v>121</v>
      </c>
      <c r="C62" s="6">
        <v>0</v>
      </c>
      <c r="D62" s="6">
        <v>0</v>
      </c>
      <c r="E62" s="7">
        <v>1831.94</v>
      </c>
      <c r="F62" s="7">
        <v>7523.03</v>
      </c>
      <c r="G62" s="8">
        <v>0</v>
      </c>
      <c r="H62" s="4">
        <f t="shared" si="0"/>
        <v>9354.97</v>
      </c>
    </row>
    <row r="63" spans="1:8" ht="14.25">
      <c r="A63" s="5" t="s">
        <v>208</v>
      </c>
      <c r="B63" s="5" t="s">
        <v>122</v>
      </c>
      <c r="C63" s="6">
        <v>0</v>
      </c>
      <c r="D63" s="6">
        <v>0</v>
      </c>
      <c r="E63" s="6">
        <v>0</v>
      </c>
      <c r="F63" s="6">
        <v>0</v>
      </c>
      <c r="G63" s="8">
        <v>0</v>
      </c>
      <c r="H63" s="4">
        <f t="shared" si="0"/>
        <v>0</v>
      </c>
    </row>
    <row r="64" spans="1:8" ht="14.25">
      <c r="A64" s="5" t="s">
        <v>208</v>
      </c>
      <c r="B64" s="5" t="s">
        <v>123</v>
      </c>
      <c r="C64" s="6">
        <v>0</v>
      </c>
      <c r="D64" s="7">
        <v>2283</v>
      </c>
      <c r="E64" s="7">
        <v>26786.646</v>
      </c>
      <c r="F64" s="7">
        <v>6899.268000000001</v>
      </c>
      <c r="G64" s="8">
        <v>0</v>
      </c>
      <c r="H64" s="4">
        <f t="shared" si="0"/>
        <v>35968.914000000004</v>
      </c>
    </row>
    <row r="65" spans="1:8" ht="14.25">
      <c r="A65" s="5" t="s">
        <v>208</v>
      </c>
      <c r="B65" s="5" t="s">
        <v>124</v>
      </c>
      <c r="C65" s="7">
        <v>41214</v>
      </c>
      <c r="D65" s="7">
        <v>19840</v>
      </c>
      <c r="E65" s="7">
        <v>53202.39</v>
      </c>
      <c r="F65" s="7">
        <v>223358.12</v>
      </c>
      <c r="G65" s="8">
        <v>257543.9</v>
      </c>
      <c r="H65" s="4">
        <f t="shared" si="0"/>
        <v>595158.41</v>
      </c>
    </row>
    <row r="66" spans="1:8" ht="14.25">
      <c r="A66" s="5" t="s">
        <v>208</v>
      </c>
      <c r="B66" s="5" t="s">
        <v>125</v>
      </c>
      <c r="C66" s="6">
        <v>0</v>
      </c>
      <c r="D66" s="6">
        <v>0</v>
      </c>
      <c r="E66" s="6">
        <v>0</v>
      </c>
      <c r="F66" s="6">
        <v>0</v>
      </c>
      <c r="G66" s="8">
        <v>0</v>
      </c>
      <c r="H66" s="4">
        <f t="shared" si="0"/>
        <v>0</v>
      </c>
    </row>
    <row r="67" spans="1:8" ht="14.25">
      <c r="A67" s="5" t="s">
        <v>208</v>
      </c>
      <c r="B67" s="5" t="s">
        <v>126</v>
      </c>
      <c r="C67" s="7">
        <v>13315</v>
      </c>
      <c r="D67" s="7">
        <v>11034</v>
      </c>
      <c r="E67" s="7">
        <v>6175.1</v>
      </c>
      <c r="F67" s="7">
        <v>24824.9</v>
      </c>
      <c r="G67" s="8">
        <v>45272.05</v>
      </c>
      <c r="H67" s="4">
        <f t="shared" si="0"/>
        <v>100621.05</v>
      </c>
    </row>
    <row r="68" spans="1:8" ht="14.25">
      <c r="A68" s="5" t="s">
        <v>208</v>
      </c>
      <c r="B68" s="5" t="s">
        <v>127</v>
      </c>
      <c r="C68" s="7">
        <v>347276</v>
      </c>
      <c r="D68" s="7">
        <v>671013</v>
      </c>
      <c r="E68" s="7">
        <v>631660.47</v>
      </c>
      <c r="F68" s="7">
        <v>368109.98</v>
      </c>
      <c r="G68" s="8">
        <v>350360.31</v>
      </c>
      <c r="H68" s="4">
        <f t="shared" si="0"/>
        <v>2368419.76</v>
      </c>
    </row>
    <row r="69" spans="1:8" ht="14.25">
      <c r="A69" s="5" t="s">
        <v>208</v>
      </c>
      <c r="B69" s="5" t="s">
        <v>128</v>
      </c>
      <c r="C69" s="7">
        <v>34964</v>
      </c>
      <c r="D69" s="7">
        <v>29883</v>
      </c>
      <c r="E69" s="7">
        <v>5377.18</v>
      </c>
      <c r="F69" s="7">
        <v>68877.96</v>
      </c>
      <c r="G69" s="8">
        <v>90.88</v>
      </c>
      <c r="H69" s="4">
        <f aca="true" t="shared" si="1" ref="H69:H132">SUM(C69:G69)</f>
        <v>139193.02000000002</v>
      </c>
    </row>
    <row r="70" spans="1:8" ht="14.25">
      <c r="A70" s="5" t="s">
        <v>64</v>
      </c>
      <c r="B70" s="5" t="s">
        <v>65</v>
      </c>
      <c r="C70" s="7">
        <v>152074</v>
      </c>
      <c r="D70" s="7">
        <v>171704</v>
      </c>
      <c r="E70" s="7">
        <v>176445.31939999998</v>
      </c>
      <c r="F70" s="7">
        <v>296362.01509999996</v>
      </c>
      <c r="G70" s="8">
        <v>133545.7354</v>
      </c>
      <c r="H70" s="4">
        <f t="shared" si="1"/>
        <v>930131.0698999999</v>
      </c>
    </row>
    <row r="71" spans="1:8" ht="14.25">
      <c r="A71" s="5" t="s">
        <v>64</v>
      </c>
      <c r="B71" s="5" t="s">
        <v>66</v>
      </c>
      <c r="C71" s="7">
        <v>249400</v>
      </c>
      <c r="D71" s="7">
        <v>175850</v>
      </c>
      <c r="E71" s="7">
        <v>189875.8129</v>
      </c>
      <c r="F71" s="7">
        <v>389006.16309999995</v>
      </c>
      <c r="G71" s="8">
        <v>433638.9638</v>
      </c>
      <c r="H71" s="4">
        <f t="shared" si="1"/>
        <v>1437770.9398</v>
      </c>
    </row>
    <row r="72" spans="1:8" ht="14.25">
      <c r="A72" s="5" t="s">
        <v>64</v>
      </c>
      <c r="B72" s="5" t="s">
        <v>67</v>
      </c>
      <c r="C72" s="7">
        <v>284811</v>
      </c>
      <c r="D72" s="7">
        <v>295642</v>
      </c>
      <c r="E72" s="7">
        <v>221298.444</v>
      </c>
      <c r="F72" s="7">
        <v>19178.037</v>
      </c>
      <c r="G72" s="8">
        <v>43795.0608</v>
      </c>
      <c r="H72" s="4">
        <f t="shared" si="1"/>
        <v>864724.5418</v>
      </c>
    </row>
    <row r="73" spans="1:8" ht="14.25">
      <c r="A73" s="5" t="s">
        <v>64</v>
      </c>
      <c r="B73" s="5" t="s">
        <v>68</v>
      </c>
      <c r="C73" s="7">
        <v>137463</v>
      </c>
      <c r="D73" s="7">
        <v>155175</v>
      </c>
      <c r="E73" s="7">
        <v>277358.375</v>
      </c>
      <c r="F73" s="7">
        <v>326679.6675</v>
      </c>
      <c r="G73" s="8">
        <v>352598.3125</v>
      </c>
      <c r="H73" s="4">
        <f t="shared" si="1"/>
        <v>1249274.355</v>
      </c>
    </row>
    <row r="74" spans="1:8" ht="14.25">
      <c r="A74" s="5" t="s">
        <v>64</v>
      </c>
      <c r="B74" s="5" t="s">
        <v>69</v>
      </c>
      <c r="C74" s="6">
        <v>0</v>
      </c>
      <c r="D74" s="6">
        <v>0</v>
      </c>
      <c r="E74" s="6">
        <v>0</v>
      </c>
      <c r="F74" s="6">
        <v>0</v>
      </c>
      <c r="G74" s="8">
        <v>0</v>
      </c>
      <c r="H74" s="4">
        <f t="shared" si="1"/>
        <v>0</v>
      </c>
    </row>
    <row r="75" spans="1:8" ht="14.25">
      <c r="A75" s="5" t="s">
        <v>64</v>
      </c>
      <c r="B75" s="5" t="s">
        <v>70</v>
      </c>
      <c r="C75" s="7">
        <v>514906</v>
      </c>
      <c r="D75" s="7">
        <v>451942</v>
      </c>
      <c r="E75" s="7">
        <v>522411.90550000005</v>
      </c>
      <c r="F75" s="7">
        <v>821203.9945</v>
      </c>
      <c r="G75" s="8">
        <v>400447.5855</v>
      </c>
      <c r="H75" s="4">
        <f t="shared" si="1"/>
        <v>2710911.4855000004</v>
      </c>
    </row>
    <row r="76" spans="1:8" ht="14.25">
      <c r="A76" s="5" t="s">
        <v>64</v>
      </c>
      <c r="B76" s="5" t="s">
        <v>71</v>
      </c>
      <c r="C76" s="7">
        <v>68200</v>
      </c>
      <c r="D76" s="7">
        <v>69396</v>
      </c>
      <c r="E76" s="7">
        <v>53379.93999999999</v>
      </c>
      <c r="F76" s="7">
        <v>35875.03</v>
      </c>
      <c r="G76" s="8">
        <v>55469.6</v>
      </c>
      <c r="H76" s="4">
        <f t="shared" si="1"/>
        <v>282320.57</v>
      </c>
    </row>
    <row r="77" spans="1:8" ht="14.25">
      <c r="A77" s="5" t="s">
        <v>72</v>
      </c>
      <c r="B77" s="5" t="s">
        <v>72</v>
      </c>
      <c r="C77" s="7">
        <v>696058</v>
      </c>
      <c r="D77" s="7">
        <v>589366</v>
      </c>
      <c r="E77" s="7">
        <v>295759.93000000005</v>
      </c>
      <c r="F77" s="7">
        <v>416942.69</v>
      </c>
      <c r="G77" s="8">
        <v>297353.89</v>
      </c>
      <c r="H77" s="4">
        <f t="shared" si="1"/>
        <v>2295480.5100000002</v>
      </c>
    </row>
    <row r="78" spans="1:8" ht="14.25">
      <c r="A78" s="5" t="s">
        <v>73</v>
      </c>
      <c r="B78" s="5" t="s">
        <v>74</v>
      </c>
      <c r="C78" s="7">
        <v>167197</v>
      </c>
      <c r="D78" s="7">
        <v>126802</v>
      </c>
      <c r="E78" s="7">
        <v>145253.9726</v>
      </c>
      <c r="F78" s="7">
        <v>176011.18939999997</v>
      </c>
      <c r="G78" s="8">
        <v>292134.5326</v>
      </c>
      <c r="H78" s="4">
        <f t="shared" si="1"/>
        <v>907398.6946</v>
      </c>
    </row>
    <row r="79" spans="1:8" s="19" customFormat="1" ht="14.25">
      <c r="A79" s="5" t="s">
        <v>73</v>
      </c>
      <c r="B79" s="5" t="s">
        <v>75</v>
      </c>
      <c r="C79" s="7">
        <v>33772</v>
      </c>
      <c r="D79" s="7">
        <v>63406</v>
      </c>
      <c r="E79" s="7">
        <v>53642.542</v>
      </c>
      <c r="F79" s="7">
        <v>396263.89</v>
      </c>
      <c r="G79" s="13">
        <v>639269.7975</v>
      </c>
      <c r="H79" s="4">
        <f t="shared" si="1"/>
        <v>1186354.2295</v>
      </c>
    </row>
    <row r="80" spans="1:8" ht="14.25">
      <c r="A80" s="5" t="s">
        <v>73</v>
      </c>
      <c r="B80" s="5" t="s">
        <v>76</v>
      </c>
      <c r="C80" s="6">
        <v>0</v>
      </c>
      <c r="D80" s="6">
        <v>0</v>
      </c>
      <c r="E80" s="6">
        <v>0</v>
      </c>
      <c r="F80" s="6">
        <v>0</v>
      </c>
      <c r="G80" s="8">
        <v>95054.015</v>
      </c>
      <c r="H80" s="4">
        <f t="shared" si="1"/>
        <v>95054.015</v>
      </c>
    </row>
    <row r="81" spans="1:8" ht="14.25">
      <c r="A81" s="5" t="s">
        <v>73</v>
      </c>
      <c r="B81" s="5" t="s">
        <v>77</v>
      </c>
      <c r="C81" s="7">
        <v>645295</v>
      </c>
      <c r="D81" s="7">
        <v>1285296</v>
      </c>
      <c r="E81" s="7">
        <v>2017856.0186</v>
      </c>
      <c r="F81" s="7">
        <v>2545045.21</v>
      </c>
      <c r="G81" s="8">
        <v>2600714.7976</v>
      </c>
      <c r="H81" s="4">
        <f t="shared" si="1"/>
        <v>9094207.0262</v>
      </c>
    </row>
    <row r="82" spans="1:8" ht="14.25">
      <c r="A82" s="5" t="s">
        <v>73</v>
      </c>
      <c r="B82" s="5" t="s">
        <v>78</v>
      </c>
      <c r="C82" s="6">
        <v>0</v>
      </c>
      <c r="D82" s="6">
        <v>0</v>
      </c>
      <c r="E82" s="6">
        <v>0</v>
      </c>
      <c r="F82" s="6">
        <v>0</v>
      </c>
      <c r="G82" s="8">
        <v>0</v>
      </c>
      <c r="H82" s="4">
        <f t="shared" si="1"/>
        <v>0</v>
      </c>
    </row>
    <row r="83" spans="1:8" ht="14.25">
      <c r="A83" s="5" t="s">
        <v>73</v>
      </c>
      <c r="B83" s="5" t="s">
        <v>79</v>
      </c>
      <c r="C83" s="7">
        <v>2841759</v>
      </c>
      <c r="D83" s="7">
        <v>3278572</v>
      </c>
      <c r="E83" s="7">
        <v>3568844.7639999995</v>
      </c>
      <c r="F83" s="7">
        <v>3319652.8035000004</v>
      </c>
      <c r="G83" s="8">
        <v>3783832.8825</v>
      </c>
      <c r="H83" s="4">
        <f t="shared" si="1"/>
        <v>16792661.45</v>
      </c>
    </row>
    <row r="84" spans="1:8" ht="14.25">
      <c r="A84" s="5" t="s">
        <v>73</v>
      </c>
      <c r="B84" s="5" t="s">
        <v>80</v>
      </c>
      <c r="C84" s="7">
        <v>2451866</v>
      </c>
      <c r="D84" s="7">
        <v>3072346</v>
      </c>
      <c r="E84" s="7">
        <v>5919537.1493</v>
      </c>
      <c r="F84" s="7">
        <v>5106283.8730999995</v>
      </c>
      <c r="G84" s="8">
        <v>5469102.9691</v>
      </c>
      <c r="H84" s="4">
        <f t="shared" si="1"/>
        <v>22019135.991499998</v>
      </c>
    </row>
    <row r="85" spans="1:8" ht="14.25">
      <c r="A85" s="5" t="s">
        <v>73</v>
      </c>
      <c r="B85" s="5" t="s">
        <v>81</v>
      </c>
      <c r="C85" s="6">
        <v>0</v>
      </c>
      <c r="D85" s="6">
        <v>0</v>
      </c>
      <c r="E85" s="6">
        <v>0</v>
      </c>
      <c r="F85" s="6">
        <v>0</v>
      </c>
      <c r="G85" s="8">
        <v>0</v>
      </c>
      <c r="H85" s="4">
        <f t="shared" si="1"/>
        <v>0</v>
      </c>
    </row>
    <row r="86" spans="1:8" ht="14.25">
      <c r="A86" s="5" t="s">
        <v>73</v>
      </c>
      <c r="B86" s="5" t="s">
        <v>82</v>
      </c>
      <c r="C86" s="7">
        <v>3557</v>
      </c>
      <c r="D86" s="7">
        <v>403886</v>
      </c>
      <c r="E86" s="7">
        <v>780398.373</v>
      </c>
      <c r="F86" s="7">
        <v>802969.9824999999</v>
      </c>
      <c r="G86" s="8">
        <v>853520.182</v>
      </c>
      <c r="H86" s="4">
        <f t="shared" si="1"/>
        <v>2844331.5375</v>
      </c>
    </row>
    <row r="87" spans="1:8" ht="14.25">
      <c r="A87" s="5" t="s">
        <v>73</v>
      </c>
      <c r="B87" s="5" t="s">
        <v>83</v>
      </c>
      <c r="C87" s="6">
        <v>0</v>
      </c>
      <c r="D87" s="6">
        <v>0</v>
      </c>
      <c r="E87" s="6">
        <v>0</v>
      </c>
      <c r="F87" s="6">
        <v>0</v>
      </c>
      <c r="G87" s="8">
        <v>0</v>
      </c>
      <c r="H87" s="4">
        <f t="shared" si="1"/>
        <v>0</v>
      </c>
    </row>
    <row r="88" spans="1:8" ht="14.25">
      <c r="A88" s="5" t="s">
        <v>73</v>
      </c>
      <c r="B88" s="5" t="s">
        <v>84</v>
      </c>
      <c r="C88" s="7">
        <v>1757800</v>
      </c>
      <c r="D88" s="7">
        <v>648930</v>
      </c>
      <c r="E88" s="7">
        <v>190275.37200000003</v>
      </c>
      <c r="F88" s="7">
        <v>270081.813</v>
      </c>
      <c r="G88" s="8">
        <v>232687.184</v>
      </c>
      <c r="H88" s="4">
        <f t="shared" si="1"/>
        <v>3099774.369</v>
      </c>
    </row>
    <row r="89" spans="1:8" ht="14.25">
      <c r="A89" s="5" t="s">
        <v>73</v>
      </c>
      <c r="B89" s="5" t="s">
        <v>85</v>
      </c>
      <c r="C89" s="7">
        <v>8791</v>
      </c>
      <c r="D89" s="7">
        <v>49117</v>
      </c>
      <c r="E89" s="7">
        <v>220602.47</v>
      </c>
      <c r="F89" s="6">
        <v>609530.29</v>
      </c>
      <c r="G89" s="13">
        <v>780675.848</v>
      </c>
      <c r="H89" s="4">
        <f t="shared" si="1"/>
        <v>1668716.608</v>
      </c>
    </row>
    <row r="90" spans="1:8" ht="14.25">
      <c r="A90" s="5" t="s">
        <v>73</v>
      </c>
      <c r="B90" s="5" t="s">
        <v>86</v>
      </c>
      <c r="C90" s="6">
        <v>0</v>
      </c>
      <c r="D90" s="7">
        <v>40786</v>
      </c>
      <c r="E90" s="7">
        <v>38052.06</v>
      </c>
      <c r="F90" s="7">
        <v>24358.760000000002</v>
      </c>
      <c r="G90" s="8">
        <v>38009.46</v>
      </c>
      <c r="H90" s="4">
        <f t="shared" si="1"/>
        <v>141206.28</v>
      </c>
    </row>
    <row r="91" spans="1:8" ht="14.25">
      <c r="A91" s="5" t="s">
        <v>73</v>
      </c>
      <c r="B91" s="5" t="s">
        <v>87</v>
      </c>
      <c r="C91" s="6">
        <v>0</v>
      </c>
      <c r="D91" s="6">
        <v>0</v>
      </c>
      <c r="E91" s="6">
        <v>0</v>
      </c>
      <c r="F91" s="7">
        <v>50105.998</v>
      </c>
      <c r="G91" s="8">
        <v>73579.055</v>
      </c>
      <c r="H91" s="4">
        <f t="shared" si="1"/>
        <v>123685.05299999999</v>
      </c>
    </row>
    <row r="92" spans="1:8" ht="14.25">
      <c r="A92" s="5" t="s">
        <v>73</v>
      </c>
      <c r="B92" s="5" t="s">
        <v>88</v>
      </c>
      <c r="C92" s="7">
        <v>2777</v>
      </c>
      <c r="D92" s="7">
        <v>41574</v>
      </c>
      <c r="E92" s="7">
        <v>57687.44</v>
      </c>
      <c r="F92" s="7">
        <v>1877.31</v>
      </c>
      <c r="G92" s="8">
        <v>0</v>
      </c>
      <c r="H92" s="4">
        <f t="shared" si="1"/>
        <v>103915.75</v>
      </c>
    </row>
    <row r="93" spans="1:8" ht="14.25">
      <c r="A93" s="5" t="s">
        <v>73</v>
      </c>
      <c r="B93" s="5" t="s">
        <v>89</v>
      </c>
      <c r="C93" s="6">
        <v>0</v>
      </c>
      <c r="D93" s="6">
        <v>0</v>
      </c>
      <c r="E93" s="6">
        <v>0</v>
      </c>
      <c r="F93" s="6">
        <v>0</v>
      </c>
      <c r="G93" s="8">
        <v>0</v>
      </c>
      <c r="H93" s="4">
        <f t="shared" si="1"/>
        <v>0</v>
      </c>
    </row>
    <row r="94" spans="1:8" ht="14.25">
      <c r="A94" s="5" t="s">
        <v>73</v>
      </c>
      <c r="B94" s="5" t="s">
        <v>90</v>
      </c>
      <c r="C94" s="6">
        <v>0</v>
      </c>
      <c r="D94" s="6">
        <v>0</v>
      </c>
      <c r="E94" s="6">
        <v>0</v>
      </c>
      <c r="F94" s="6">
        <v>0</v>
      </c>
      <c r="G94" s="8">
        <v>0</v>
      </c>
      <c r="H94" s="4">
        <f t="shared" si="1"/>
        <v>0</v>
      </c>
    </row>
    <row r="95" spans="1:8" ht="14.25">
      <c r="A95" s="5" t="s">
        <v>73</v>
      </c>
      <c r="B95" s="5" t="s">
        <v>91</v>
      </c>
      <c r="C95" s="7">
        <v>99783</v>
      </c>
      <c r="D95" s="7">
        <v>85831</v>
      </c>
      <c r="E95" s="7">
        <v>80174.82</v>
      </c>
      <c r="F95" s="7">
        <v>85720.66</v>
      </c>
      <c r="G95" s="8">
        <v>94970.82</v>
      </c>
      <c r="H95" s="4">
        <f t="shared" si="1"/>
        <v>446480.3</v>
      </c>
    </row>
    <row r="96" spans="1:8" ht="14.25">
      <c r="A96" s="5" t="s">
        <v>73</v>
      </c>
      <c r="B96" s="5" t="s">
        <v>92</v>
      </c>
      <c r="C96" s="6">
        <v>0</v>
      </c>
      <c r="D96" s="6">
        <v>0</v>
      </c>
      <c r="E96" s="6">
        <v>0</v>
      </c>
      <c r="F96" s="6">
        <v>0</v>
      </c>
      <c r="G96" s="8">
        <v>0</v>
      </c>
      <c r="H96" s="4">
        <f t="shared" si="1"/>
        <v>0</v>
      </c>
    </row>
    <row r="97" spans="1:8" ht="14.25">
      <c r="A97" s="5" t="s">
        <v>93</v>
      </c>
      <c r="B97" s="5" t="s">
        <v>94</v>
      </c>
      <c r="C97" s="7">
        <v>157853</v>
      </c>
      <c r="D97" s="6">
        <v>0</v>
      </c>
      <c r="E97" s="6">
        <v>0</v>
      </c>
      <c r="F97" s="6">
        <v>0</v>
      </c>
      <c r="G97" s="8">
        <v>0</v>
      </c>
      <c r="H97" s="4">
        <f t="shared" si="1"/>
        <v>157853</v>
      </c>
    </row>
    <row r="98" spans="1:8" ht="14.25">
      <c r="A98" s="5" t="s">
        <v>95</v>
      </c>
      <c r="B98" s="5" t="s">
        <v>96</v>
      </c>
      <c r="C98" s="7">
        <v>376166</v>
      </c>
      <c r="D98" s="7">
        <v>344080</v>
      </c>
      <c r="E98" s="7">
        <v>365603.47</v>
      </c>
      <c r="F98" s="7">
        <v>402791.8399999999</v>
      </c>
      <c r="G98" s="8">
        <v>473264.57</v>
      </c>
      <c r="H98" s="4">
        <f t="shared" si="1"/>
        <v>1961905.88</v>
      </c>
    </row>
    <row r="99" spans="1:8" ht="14.25">
      <c r="A99" s="5" t="s">
        <v>97</v>
      </c>
      <c r="B99" s="5" t="s">
        <v>98</v>
      </c>
      <c r="C99" s="7">
        <v>43635</v>
      </c>
      <c r="D99" s="7">
        <v>3851</v>
      </c>
      <c r="E99" s="7">
        <v>40391.01</v>
      </c>
      <c r="F99" s="7">
        <v>357432.57999999996</v>
      </c>
      <c r="G99" s="13">
        <v>766735.78</v>
      </c>
      <c r="H99" s="4">
        <f t="shared" si="1"/>
        <v>1212045.37</v>
      </c>
    </row>
    <row r="100" spans="1:8" ht="14.25">
      <c r="A100" s="5" t="s">
        <v>97</v>
      </c>
      <c r="B100" s="5" t="s">
        <v>99</v>
      </c>
      <c r="C100" s="7">
        <v>852124</v>
      </c>
      <c r="D100" s="7">
        <v>575082</v>
      </c>
      <c r="E100" s="7">
        <v>303900.16000000003</v>
      </c>
      <c r="F100" s="7">
        <v>8799</v>
      </c>
      <c r="G100" s="8">
        <v>0</v>
      </c>
      <c r="H100" s="4">
        <f t="shared" si="1"/>
        <v>1739905.1600000001</v>
      </c>
    </row>
    <row r="101" spans="1:8" ht="14.25">
      <c r="A101" s="5" t="s">
        <v>100</v>
      </c>
      <c r="B101" s="5" t="s">
        <v>101</v>
      </c>
      <c r="C101" s="7">
        <v>116029</v>
      </c>
      <c r="D101" s="7">
        <v>98872</v>
      </c>
      <c r="E101" s="7">
        <v>92857.76999999999</v>
      </c>
      <c r="F101" s="6">
        <v>0</v>
      </c>
      <c r="G101" s="8">
        <v>0</v>
      </c>
      <c r="H101" s="4">
        <f t="shared" si="1"/>
        <v>307758.77</v>
      </c>
    </row>
    <row r="102" spans="1:8" ht="14.25">
      <c r="A102" s="5" t="s">
        <v>100</v>
      </c>
      <c r="B102" s="5" t="s">
        <v>102</v>
      </c>
      <c r="C102" s="7">
        <v>568392</v>
      </c>
      <c r="D102" s="7">
        <v>381757</v>
      </c>
      <c r="E102" s="7">
        <v>58417.952000000005</v>
      </c>
      <c r="F102" s="7">
        <v>237340.9455</v>
      </c>
      <c r="G102" s="8">
        <v>433224.516</v>
      </c>
      <c r="H102" s="4">
        <f t="shared" si="1"/>
        <v>1679132.4135</v>
      </c>
    </row>
    <row r="103" spans="1:8" ht="14.25">
      <c r="A103" s="5" t="s">
        <v>100</v>
      </c>
      <c r="B103" s="5" t="s">
        <v>103</v>
      </c>
      <c r="C103" s="7">
        <v>63690</v>
      </c>
      <c r="D103" s="7">
        <v>55203</v>
      </c>
      <c r="E103" s="7">
        <v>47290.13</v>
      </c>
      <c r="F103" s="7">
        <v>119935.13</v>
      </c>
      <c r="G103" s="8">
        <v>148346.96</v>
      </c>
      <c r="H103" s="4">
        <f t="shared" si="1"/>
        <v>434465.22</v>
      </c>
    </row>
    <row r="104" spans="1:8" ht="14.25">
      <c r="A104" s="5" t="s">
        <v>100</v>
      </c>
      <c r="B104" s="5" t="s">
        <v>104</v>
      </c>
      <c r="C104" s="6">
        <v>0</v>
      </c>
      <c r="D104" s="6">
        <v>0</v>
      </c>
      <c r="E104" s="6">
        <v>0</v>
      </c>
      <c r="F104" s="7">
        <v>3220.31</v>
      </c>
      <c r="G104" s="8">
        <v>2973.38</v>
      </c>
      <c r="H104" s="4">
        <f t="shared" si="1"/>
        <v>6193.6900000000005</v>
      </c>
    </row>
    <row r="105" spans="1:8" ht="14.25">
      <c r="A105" s="5" t="s">
        <v>100</v>
      </c>
      <c r="B105" s="5" t="s">
        <v>105</v>
      </c>
      <c r="C105" s="7">
        <v>876750</v>
      </c>
      <c r="D105" s="7">
        <v>1215916</v>
      </c>
      <c r="E105" s="7">
        <v>1197760.475</v>
      </c>
      <c r="F105" s="7">
        <v>1284943.9899999998</v>
      </c>
      <c r="G105" s="8">
        <v>1250804.555</v>
      </c>
      <c r="H105" s="4">
        <f t="shared" si="1"/>
        <v>5826175.02</v>
      </c>
    </row>
    <row r="106" spans="1:8" ht="14.25">
      <c r="A106" s="5" t="s">
        <v>100</v>
      </c>
      <c r="B106" s="5" t="s">
        <v>106</v>
      </c>
      <c r="C106" s="7">
        <v>5829</v>
      </c>
      <c r="D106" s="7">
        <v>5269</v>
      </c>
      <c r="E106" s="7">
        <v>18850.36</v>
      </c>
      <c r="F106" s="7">
        <v>20610.83</v>
      </c>
      <c r="G106" s="8">
        <v>26810.46</v>
      </c>
      <c r="H106" s="4">
        <f t="shared" si="1"/>
        <v>77369.65</v>
      </c>
    </row>
    <row r="107" spans="1:8" ht="14.25">
      <c r="A107" s="5" t="s">
        <v>100</v>
      </c>
      <c r="B107" s="5" t="s">
        <v>107</v>
      </c>
      <c r="C107" s="6">
        <v>0</v>
      </c>
      <c r="D107" s="6">
        <v>0</v>
      </c>
      <c r="E107" s="6">
        <v>0</v>
      </c>
      <c r="F107" s="6">
        <v>0</v>
      </c>
      <c r="G107" s="8">
        <v>4700</v>
      </c>
      <c r="H107" s="4">
        <f t="shared" si="1"/>
        <v>4700</v>
      </c>
    </row>
    <row r="108" spans="1:8" ht="14.25">
      <c r="A108" s="5" t="s">
        <v>100</v>
      </c>
      <c r="B108" s="5" t="s">
        <v>108</v>
      </c>
      <c r="C108" s="7">
        <v>149121</v>
      </c>
      <c r="D108" s="7">
        <v>164153</v>
      </c>
      <c r="E108" s="7">
        <v>297761.97980000003</v>
      </c>
      <c r="F108" s="7">
        <v>349953.9786</v>
      </c>
      <c r="G108" s="8">
        <v>562398.0119</v>
      </c>
      <c r="H108" s="4">
        <f t="shared" si="1"/>
        <v>1523387.9703000002</v>
      </c>
    </row>
    <row r="109" spans="1:8" ht="14.25">
      <c r="A109" s="5" t="s">
        <v>100</v>
      </c>
      <c r="B109" s="5" t="s">
        <v>109</v>
      </c>
      <c r="C109" s="6">
        <v>0</v>
      </c>
      <c r="D109" s="6">
        <v>0</v>
      </c>
      <c r="E109" s="6">
        <v>0</v>
      </c>
      <c r="F109" s="6">
        <v>0</v>
      </c>
      <c r="G109" s="8">
        <v>0</v>
      </c>
      <c r="H109" s="4">
        <f t="shared" si="1"/>
        <v>0</v>
      </c>
    </row>
    <row r="110" spans="1:8" ht="14.25">
      <c r="A110" s="5" t="s">
        <v>100</v>
      </c>
      <c r="B110" s="5" t="s">
        <v>110</v>
      </c>
      <c r="C110" s="7">
        <v>409252</v>
      </c>
      <c r="D110" s="7">
        <v>326789</v>
      </c>
      <c r="E110" s="7">
        <v>355523.6435</v>
      </c>
      <c r="F110" s="7">
        <v>349483.9633</v>
      </c>
      <c r="G110" s="8">
        <v>299062.0318</v>
      </c>
      <c r="H110" s="4">
        <f t="shared" si="1"/>
        <v>1740110.6386</v>
      </c>
    </row>
    <row r="111" spans="1:8" ht="14.25">
      <c r="A111" s="5" t="s">
        <v>100</v>
      </c>
      <c r="B111" s="5" t="s">
        <v>111</v>
      </c>
      <c r="C111" s="7">
        <v>486570</v>
      </c>
      <c r="D111" s="7">
        <v>410229</v>
      </c>
      <c r="E111" s="7">
        <v>315364.35000000003</v>
      </c>
      <c r="F111" s="7">
        <v>302898.94499999995</v>
      </c>
      <c r="G111" s="8">
        <v>354941.395</v>
      </c>
      <c r="H111" s="4">
        <f t="shared" si="1"/>
        <v>1870003.69</v>
      </c>
    </row>
    <row r="112" spans="1:8" ht="14.25">
      <c r="A112" s="5" t="s">
        <v>100</v>
      </c>
      <c r="B112" s="5" t="s">
        <v>112</v>
      </c>
      <c r="C112" s="7">
        <v>88045</v>
      </c>
      <c r="D112" s="7">
        <v>105101</v>
      </c>
      <c r="E112" s="7">
        <v>147569.95</v>
      </c>
      <c r="F112" s="7">
        <v>192414.715</v>
      </c>
      <c r="G112" s="8">
        <v>160024.53</v>
      </c>
      <c r="H112" s="4">
        <f t="shared" si="1"/>
        <v>693155.1950000001</v>
      </c>
    </row>
    <row r="113" spans="1:8" ht="14.25">
      <c r="A113" s="5" t="s">
        <v>100</v>
      </c>
      <c r="B113" s="5" t="s">
        <v>113</v>
      </c>
      <c r="C113" s="7">
        <v>785417</v>
      </c>
      <c r="D113" s="7">
        <v>777079</v>
      </c>
      <c r="E113" s="7">
        <v>801478.6365</v>
      </c>
      <c r="F113" s="7">
        <v>784197.8900000001</v>
      </c>
      <c r="G113" s="8">
        <v>554473.28</v>
      </c>
      <c r="H113" s="4">
        <f t="shared" si="1"/>
        <v>3702645.8065</v>
      </c>
    </row>
    <row r="114" spans="1:8" ht="14.25">
      <c r="A114" s="5" t="s">
        <v>100</v>
      </c>
      <c r="B114" s="5" t="s">
        <v>114</v>
      </c>
      <c r="C114" s="7">
        <v>9996</v>
      </c>
      <c r="D114" s="7">
        <v>8966</v>
      </c>
      <c r="E114" s="7">
        <v>37718.9675</v>
      </c>
      <c r="F114" s="7">
        <v>97378.923</v>
      </c>
      <c r="G114" s="8">
        <v>75068.251</v>
      </c>
      <c r="H114" s="4">
        <f t="shared" si="1"/>
        <v>229128.14149999997</v>
      </c>
    </row>
    <row r="115" spans="1:8" ht="14.25">
      <c r="A115" s="5" t="s">
        <v>100</v>
      </c>
      <c r="B115" s="5" t="s">
        <v>115</v>
      </c>
      <c r="C115" s="6">
        <v>0</v>
      </c>
      <c r="D115" s="6">
        <v>0</v>
      </c>
      <c r="E115" s="6">
        <v>0</v>
      </c>
      <c r="F115" s="6">
        <v>0</v>
      </c>
      <c r="G115" s="8">
        <v>0</v>
      </c>
      <c r="H115" s="4">
        <f t="shared" si="1"/>
        <v>0</v>
      </c>
    </row>
    <row r="116" spans="1:8" ht="14.25">
      <c r="A116" s="5" t="s">
        <v>100</v>
      </c>
      <c r="B116" s="5" t="s">
        <v>116</v>
      </c>
      <c r="C116" s="7">
        <v>319487</v>
      </c>
      <c r="D116" s="7">
        <v>389927</v>
      </c>
      <c r="E116" s="7">
        <v>509034.4022</v>
      </c>
      <c r="F116" s="7">
        <v>679072.8964</v>
      </c>
      <c r="G116" s="8">
        <v>427658.2431</v>
      </c>
      <c r="H116" s="4">
        <f t="shared" si="1"/>
        <v>2325179.5417</v>
      </c>
    </row>
    <row r="117" spans="1:8" ht="14.25">
      <c r="A117" s="5" t="s">
        <v>117</v>
      </c>
      <c r="B117" s="5" t="s">
        <v>118</v>
      </c>
      <c r="C117" s="6">
        <v>0</v>
      </c>
      <c r="D117" s="6">
        <v>0</v>
      </c>
      <c r="E117" s="6">
        <v>0</v>
      </c>
      <c r="F117" s="6">
        <v>0</v>
      </c>
      <c r="G117" s="8">
        <v>0</v>
      </c>
      <c r="H117" s="4">
        <f t="shared" si="1"/>
        <v>0</v>
      </c>
    </row>
    <row r="118" spans="1:8" ht="14.25">
      <c r="A118" s="5" t="s">
        <v>117</v>
      </c>
      <c r="B118" s="5" t="s">
        <v>119</v>
      </c>
      <c r="C118" s="7">
        <v>608974</v>
      </c>
      <c r="D118" s="7">
        <v>526145</v>
      </c>
      <c r="E118" s="7">
        <v>474828.64800000004</v>
      </c>
      <c r="F118" s="7">
        <v>1159260.327</v>
      </c>
      <c r="G118" s="8">
        <v>910903.8035</v>
      </c>
      <c r="H118" s="4">
        <f t="shared" si="1"/>
        <v>3680111.7785</v>
      </c>
    </row>
    <row r="119" spans="1:8" ht="14.25">
      <c r="A119" s="5" t="s">
        <v>117</v>
      </c>
      <c r="B119" s="5" t="s">
        <v>120</v>
      </c>
      <c r="C119" s="7">
        <v>767429</v>
      </c>
      <c r="D119" s="7">
        <v>872123</v>
      </c>
      <c r="E119" s="7">
        <v>881678.777</v>
      </c>
      <c r="F119" s="7">
        <v>1169551.0499999998</v>
      </c>
      <c r="G119" s="8">
        <v>1075870.7275</v>
      </c>
      <c r="H119" s="4">
        <f t="shared" si="1"/>
        <v>4766652.5545</v>
      </c>
    </row>
    <row r="120" spans="1:8" ht="14.25">
      <c r="A120" s="5" t="s">
        <v>129</v>
      </c>
      <c r="B120" s="5" t="s">
        <v>130</v>
      </c>
      <c r="C120" s="7">
        <v>659369</v>
      </c>
      <c r="D120" s="7">
        <v>768328</v>
      </c>
      <c r="E120" s="7">
        <v>196447.56</v>
      </c>
      <c r="F120" s="7">
        <v>154243.50999999998</v>
      </c>
      <c r="G120" s="13">
        <v>1077233.17</v>
      </c>
      <c r="H120" s="4">
        <f t="shared" si="1"/>
        <v>2855621.24</v>
      </c>
    </row>
    <row r="121" spans="1:8" ht="14.25">
      <c r="A121" s="5" t="s">
        <v>131</v>
      </c>
      <c r="B121" s="5" t="s">
        <v>131</v>
      </c>
      <c r="C121" s="7">
        <v>249339</v>
      </c>
      <c r="D121" s="7">
        <v>212421</v>
      </c>
      <c r="E121" s="7">
        <v>212622.58000000002</v>
      </c>
      <c r="F121" s="7">
        <v>523718.54</v>
      </c>
      <c r="G121" s="8">
        <v>468549.78</v>
      </c>
      <c r="H121" s="4">
        <f t="shared" si="1"/>
        <v>1666650.9000000001</v>
      </c>
    </row>
    <row r="122" spans="1:8" ht="14.25">
      <c r="A122" s="5" t="s">
        <v>132</v>
      </c>
      <c r="B122" s="5" t="s">
        <v>133</v>
      </c>
      <c r="C122" s="6">
        <v>0</v>
      </c>
      <c r="D122" s="6">
        <v>0</v>
      </c>
      <c r="E122" s="6">
        <v>0</v>
      </c>
      <c r="F122" s="6">
        <v>0</v>
      </c>
      <c r="G122" s="8">
        <v>0</v>
      </c>
      <c r="H122" s="4">
        <f t="shared" si="1"/>
        <v>0</v>
      </c>
    </row>
    <row r="123" spans="1:8" ht="14.25">
      <c r="A123" s="5" t="s">
        <v>132</v>
      </c>
      <c r="B123" s="5" t="s">
        <v>134</v>
      </c>
      <c r="C123" s="6">
        <v>0</v>
      </c>
      <c r="D123" s="6">
        <v>0</v>
      </c>
      <c r="E123" s="7">
        <v>2154.3336</v>
      </c>
      <c r="F123" s="7">
        <v>21307.877399999998</v>
      </c>
      <c r="G123" s="8">
        <v>18833.635</v>
      </c>
      <c r="H123" s="4">
        <f t="shared" si="1"/>
        <v>42295.84599999999</v>
      </c>
    </row>
    <row r="124" spans="1:8" ht="14.25">
      <c r="A124" s="5" t="s">
        <v>132</v>
      </c>
      <c r="B124" s="5" t="s">
        <v>135</v>
      </c>
      <c r="C124" s="6">
        <v>0</v>
      </c>
      <c r="D124" s="6">
        <v>0</v>
      </c>
      <c r="E124" s="6">
        <v>0</v>
      </c>
      <c r="F124" s="6">
        <v>0</v>
      </c>
      <c r="G124" s="8">
        <v>0</v>
      </c>
      <c r="H124" s="4">
        <f t="shared" si="1"/>
        <v>0</v>
      </c>
    </row>
    <row r="125" spans="1:8" ht="14.25">
      <c r="A125" s="5" t="s">
        <v>132</v>
      </c>
      <c r="B125" s="5" t="s">
        <v>136</v>
      </c>
      <c r="C125" s="7">
        <v>362062</v>
      </c>
      <c r="D125" s="7">
        <v>43118</v>
      </c>
      <c r="E125" s="6">
        <v>0</v>
      </c>
      <c r="F125" s="6">
        <v>0</v>
      </c>
      <c r="G125" s="8">
        <v>0</v>
      </c>
      <c r="H125" s="4">
        <f t="shared" si="1"/>
        <v>405180</v>
      </c>
    </row>
    <row r="126" spans="1:8" ht="14.25">
      <c r="A126" s="5" t="s">
        <v>132</v>
      </c>
      <c r="B126" s="5" t="s">
        <v>137</v>
      </c>
      <c r="C126" s="6">
        <v>0</v>
      </c>
      <c r="D126" s="6">
        <v>0</v>
      </c>
      <c r="E126" s="6">
        <v>0</v>
      </c>
      <c r="F126" s="6">
        <v>0</v>
      </c>
      <c r="G126" s="8">
        <v>0</v>
      </c>
      <c r="H126" s="4">
        <f t="shared" si="1"/>
        <v>0</v>
      </c>
    </row>
    <row r="127" spans="1:8" ht="14.25">
      <c r="A127" s="5" t="s">
        <v>132</v>
      </c>
      <c r="B127" s="5" t="s">
        <v>138</v>
      </c>
      <c r="C127" s="7">
        <v>251721</v>
      </c>
      <c r="D127" s="7">
        <v>480980</v>
      </c>
      <c r="E127" s="7">
        <v>407694.43</v>
      </c>
      <c r="F127" s="7">
        <v>697063.2499999999</v>
      </c>
      <c r="G127" s="13">
        <v>1029017.37</v>
      </c>
      <c r="H127" s="4">
        <f t="shared" si="1"/>
        <v>2866476.05</v>
      </c>
    </row>
    <row r="128" spans="1:8" ht="14.25">
      <c r="A128" s="5" t="s">
        <v>132</v>
      </c>
      <c r="B128" s="5" t="s">
        <v>139</v>
      </c>
      <c r="C128" s="7">
        <v>1247647</v>
      </c>
      <c r="D128" s="7">
        <v>936514</v>
      </c>
      <c r="E128" s="7">
        <v>528349.59</v>
      </c>
      <c r="F128" s="7">
        <v>155266.33000000002</v>
      </c>
      <c r="G128" s="8">
        <v>-634.3</v>
      </c>
      <c r="H128" s="4">
        <f t="shared" si="1"/>
        <v>2867142.62</v>
      </c>
    </row>
    <row r="129" spans="1:8" ht="14.25">
      <c r="A129" s="5" t="s">
        <v>132</v>
      </c>
      <c r="B129" s="5" t="s">
        <v>140</v>
      </c>
      <c r="C129" s="7">
        <v>63255</v>
      </c>
      <c r="D129" s="7">
        <v>149916</v>
      </c>
      <c r="E129" s="7">
        <v>60664.26</v>
      </c>
      <c r="F129" s="7">
        <v>62302.74</v>
      </c>
      <c r="G129" s="8">
        <v>104619.85</v>
      </c>
      <c r="H129" s="4">
        <f t="shared" si="1"/>
        <v>440757.85</v>
      </c>
    </row>
    <row r="130" spans="1:8" ht="14.25">
      <c r="A130" s="5" t="s">
        <v>132</v>
      </c>
      <c r="B130" s="5" t="s">
        <v>141</v>
      </c>
      <c r="C130" s="7">
        <v>40911</v>
      </c>
      <c r="D130" s="7">
        <v>32744</v>
      </c>
      <c r="E130" s="7">
        <v>31139.96</v>
      </c>
      <c r="F130" s="7">
        <v>33659.64</v>
      </c>
      <c r="G130" s="8">
        <v>27325.47</v>
      </c>
      <c r="H130" s="4">
        <f t="shared" si="1"/>
        <v>165780.06999999998</v>
      </c>
    </row>
    <row r="131" spans="1:8" ht="14.25">
      <c r="A131" s="5" t="s">
        <v>132</v>
      </c>
      <c r="B131" s="5" t="s">
        <v>142</v>
      </c>
      <c r="C131" s="7">
        <v>162627</v>
      </c>
      <c r="D131" s="7">
        <v>120336</v>
      </c>
      <c r="E131" s="7">
        <v>77546.77</v>
      </c>
      <c r="F131" s="7">
        <v>80045.31</v>
      </c>
      <c r="G131" s="8">
        <v>221682.98</v>
      </c>
      <c r="H131" s="4">
        <f t="shared" si="1"/>
        <v>662238.06</v>
      </c>
    </row>
    <row r="132" spans="1:8" ht="14.25">
      <c r="A132" s="5" t="s">
        <v>132</v>
      </c>
      <c r="B132" s="5" t="s">
        <v>143</v>
      </c>
      <c r="C132" s="6">
        <v>0</v>
      </c>
      <c r="D132" s="7">
        <v>866772</v>
      </c>
      <c r="E132" s="7">
        <v>625036.63</v>
      </c>
      <c r="F132" s="7">
        <v>661974.98</v>
      </c>
      <c r="G132" s="8">
        <v>728865.32</v>
      </c>
      <c r="H132" s="4">
        <f t="shared" si="1"/>
        <v>2882648.9299999997</v>
      </c>
    </row>
    <row r="133" spans="1:8" ht="14.25">
      <c r="A133" s="5" t="s">
        <v>132</v>
      </c>
      <c r="B133" s="5" t="s">
        <v>144</v>
      </c>
      <c r="C133" s="7">
        <v>685330</v>
      </c>
      <c r="D133" s="6">
        <v>0</v>
      </c>
      <c r="E133" s="6">
        <v>0</v>
      </c>
      <c r="F133" s="6">
        <v>0</v>
      </c>
      <c r="G133" s="8">
        <v>0</v>
      </c>
      <c r="H133" s="4">
        <f aca="true" t="shared" si="2" ref="H133:H190">SUM(C133:G133)</f>
        <v>685330</v>
      </c>
    </row>
    <row r="134" spans="1:8" ht="14.25">
      <c r="A134" s="5" t="s">
        <v>132</v>
      </c>
      <c r="B134" s="5" t="s">
        <v>145</v>
      </c>
      <c r="C134" s="7">
        <v>3830000</v>
      </c>
      <c r="D134" s="7">
        <v>3572775</v>
      </c>
      <c r="E134" s="7">
        <v>3186155.35</v>
      </c>
      <c r="F134" s="7">
        <v>3549617.7199999993</v>
      </c>
      <c r="G134" s="8">
        <v>2891129.13</v>
      </c>
      <c r="H134" s="4">
        <f t="shared" si="2"/>
        <v>17029677.2</v>
      </c>
    </row>
    <row r="135" spans="1:8" ht="14.25">
      <c r="A135" s="5" t="s">
        <v>132</v>
      </c>
      <c r="B135" s="5" t="s">
        <v>146</v>
      </c>
      <c r="C135" s="6">
        <v>0</v>
      </c>
      <c r="D135" s="6">
        <v>0</v>
      </c>
      <c r="E135" s="6">
        <v>0</v>
      </c>
      <c r="F135" s="6">
        <v>0</v>
      </c>
      <c r="G135" s="8">
        <v>0</v>
      </c>
      <c r="H135" s="4">
        <f t="shared" si="2"/>
        <v>0</v>
      </c>
    </row>
    <row r="136" spans="1:8" ht="14.25">
      <c r="A136" s="5" t="s">
        <v>132</v>
      </c>
      <c r="B136" s="5" t="s">
        <v>147</v>
      </c>
      <c r="C136" s="7">
        <v>667058</v>
      </c>
      <c r="D136" s="7">
        <v>650978</v>
      </c>
      <c r="E136" s="7">
        <v>555298.76</v>
      </c>
      <c r="F136" s="7">
        <v>406158.56</v>
      </c>
      <c r="G136" s="8">
        <v>236921.37</v>
      </c>
      <c r="H136" s="4">
        <f t="shared" si="2"/>
        <v>2516414.69</v>
      </c>
    </row>
    <row r="137" spans="1:8" ht="14.25">
      <c r="A137" s="5" t="s">
        <v>132</v>
      </c>
      <c r="B137" s="5" t="s">
        <v>148</v>
      </c>
      <c r="C137" s="7">
        <v>608604</v>
      </c>
      <c r="D137" s="7">
        <v>337992</v>
      </c>
      <c r="E137" s="7">
        <v>238578.25200000004</v>
      </c>
      <c r="F137" s="7">
        <v>117997.43800000002</v>
      </c>
      <c r="G137" s="8">
        <v>67523.834</v>
      </c>
      <c r="H137" s="4">
        <f t="shared" si="2"/>
        <v>1370695.5240000002</v>
      </c>
    </row>
    <row r="138" spans="1:8" ht="14.25">
      <c r="A138" s="5" t="s">
        <v>132</v>
      </c>
      <c r="B138" s="5" t="s">
        <v>149</v>
      </c>
      <c r="C138" s="7">
        <v>661593</v>
      </c>
      <c r="D138" s="7">
        <v>619032</v>
      </c>
      <c r="E138" s="7">
        <v>599224.2</v>
      </c>
      <c r="F138" s="7">
        <v>674939.5700000001</v>
      </c>
      <c r="G138" s="8">
        <v>746295.93</v>
      </c>
      <c r="H138" s="4">
        <f t="shared" si="2"/>
        <v>3301084.7</v>
      </c>
    </row>
    <row r="139" spans="1:8" ht="14.25">
      <c r="A139" s="5" t="s">
        <v>132</v>
      </c>
      <c r="B139" s="5" t="s">
        <v>150</v>
      </c>
      <c r="C139" s="7">
        <v>1310429</v>
      </c>
      <c r="D139" s="7">
        <v>1396868</v>
      </c>
      <c r="E139" s="7">
        <v>1462577.8324999998</v>
      </c>
      <c r="F139" s="7">
        <v>1692513.805</v>
      </c>
      <c r="G139" s="8">
        <v>2092588.6575</v>
      </c>
      <c r="H139" s="4">
        <f t="shared" si="2"/>
        <v>7954977.294999999</v>
      </c>
    </row>
    <row r="140" spans="1:8" ht="14.25">
      <c r="A140" s="5" t="s">
        <v>132</v>
      </c>
      <c r="B140" s="5" t="s">
        <v>151</v>
      </c>
      <c r="C140" s="7">
        <v>90279</v>
      </c>
      <c r="D140" s="7">
        <v>206242</v>
      </c>
      <c r="E140" s="7">
        <v>133688.2475</v>
      </c>
      <c r="F140" s="7">
        <v>159130.995</v>
      </c>
      <c r="G140" s="8">
        <v>183051.1325</v>
      </c>
      <c r="H140" s="4">
        <f t="shared" si="2"/>
        <v>772391.375</v>
      </c>
    </row>
    <row r="141" spans="1:8" ht="14.25">
      <c r="A141" s="5" t="s">
        <v>132</v>
      </c>
      <c r="B141" s="5" t="s">
        <v>152</v>
      </c>
      <c r="C141" s="7">
        <v>213595</v>
      </c>
      <c r="D141" s="7">
        <v>315181</v>
      </c>
      <c r="E141" s="7">
        <v>408305.0441</v>
      </c>
      <c r="F141" s="7">
        <v>340525.9127</v>
      </c>
      <c r="G141" s="8">
        <v>491000.673</v>
      </c>
      <c r="H141" s="4">
        <f t="shared" si="2"/>
        <v>1768607.6298</v>
      </c>
    </row>
    <row r="142" spans="1:8" ht="14.25">
      <c r="A142" s="5" t="s">
        <v>132</v>
      </c>
      <c r="B142" s="5" t="s">
        <v>153</v>
      </c>
      <c r="C142" s="6">
        <v>0</v>
      </c>
      <c r="D142" s="6">
        <v>0</v>
      </c>
      <c r="E142" s="6">
        <v>0</v>
      </c>
      <c r="F142" s="6">
        <v>0</v>
      </c>
      <c r="G142" s="8">
        <v>0</v>
      </c>
      <c r="H142" s="4">
        <f t="shared" si="2"/>
        <v>0</v>
      </c>
    </row>
    <row r="143" spans="1:8" ht="14.25">
      <c r="A143" s="5" t="s">
        <v>132</v>
      </c>
      <c r="B143" s="5" t="s">
        <v>154</v>
      </c>
      <c r="C143" s="7">
        <v>24734</v>
      </c>
      <c r="D143" s="7">
        <v>1613</v>
      </c>
      <c r="E143" s="7">
        <v>20822.0925</v>
      </c>
      <c r="F143" s="7">
        <v>2970.91</v>
      </c>
      <c r="G143" s="8">
        <v>0</v>
      </c>
      <c r="H143" s="4">
        <f t="shared" si="2"/>
        <v>50140.0025</v>
      </c>
    </row>
    <row r="144" spans="1:8" ht="14.25">
      <c r="A144" s="5" t="s">
        <v>132</v>
      </c>
      <c r="B144" s="5" t="s">
        <v>155</v>
      </c>
      <c r="C144" s="7">
        <v>492059</v>
      </c>
      <c r="D144" s="7">
        <v>795001</v>
      </c>
      <c r="E144" s="7">
        <v>744741.91</v>
      </c>
      <c r="F144" s="7">
        <v>512692.58999999997</v>
      </c>
      <c r="G144" s="8">
        <v>69010.16</v>
      </c>
      <c r="H144" s="4">
        <f t="shared" si="2"/>
        <v>2613504.66</v>
      </c>
    </row>
    <row r="145" spans="1:8" ht="14.25">
      <c r="A145" s="5" t="s">
        <v>132</v>
      </c>
      <c r="B145" s="5" t="s">
        <v>156</v>
      </c>
      <c r="C145" s="6">
        <v>0</v>
      </c>
      <c r="D145" s="6">
        <v>0</v>
      </c>
      <c r="E145" s="6">
        <v>0</v>
      </c>
      <c r="F145" s="6">
        <v>0</v>
      </c>
      <c r="G145" s="8">
        <v>0</v>
      </c>
      <c r="H145" s="4">
        <f t="shared" si="2"/>
        <v>0</v>
      </c>
    </row>
    <row r="146" spans="1:8" ht="14.25">
      <c r="A146" s="5" t="s">
        <v>132</v>
      </c>
      <c r="B146" s="5" t="s">
        <v>157</v>
      </c>
      <c r="C146" s="7">
        <v>21082000</v>
      </c>
      <c r="D146" s="7">
        <v>27359820</v>
      </c>
      <c r="E146" s="7">
        <v>17786136.7183</v>
      </c>
      <c r="F146" s="7">
        <v>13651106.6402</v>
      </c>
      <c r="G146" s="8">
        <v>12383703.2939</v>
      </c>
      <c r="H146" s="4">
        <f t="shared" si="2"/>
        <v>92262766.6524</v>
      </c>
    </row>
    <row r="147" spans="1:8" ht="14.25">
      <c r="A147" s="5" t="s">
        <v>132</v>
      </c>
      <c r="B147" s="5" t="s">
        <v>158</v>
      </c>
      <c r="C147" s="6">
        <v>0</v>
      </c>
      <c r="D147" s="6">
        <v>0</v>
      </c>
      <c r="E147" s="6">
        <v>0</v>
      </c>
      <c r="F147" s="6">
        <v>0</v>
      </c>
      <c r="G147" s="8">
        <v>0</v>
      </c>
      <c r="H147" s="4">
        <f t="shared" si="2"/>
        <v>0</v>
      </c>
    </row>
    <row r="148" spans="1:8" ht="14.25">
      <c r="A148" s="5" t="s">
        <v>132</v>
      </c>
      <c r="B148" s="5" t="s">
        <v>159</v>
      </c>
      <c r="C148" s="6">
        <v>0</v>
      </c>
      <c r="D148" s="6">
        <v>0</v>
      </c>
      <c r="E148" s="6">
        <v>0</v>
      </c>
      <c r="F148" s="6">
        <v>0</v>
      </c>
      <c r="G148" s="8">
        <v>0</v>
      </c>
      <c r="H148" s="4">
        <f t="shared" si="2"/>
        <v>0</v>
      </c>
    </row>
    <row r="149" spans="1:8" ht="14.25">
      <c r="A149" s="5" t="s">
        <v>132</v>
      </c>
      <c r="B149" s="5" t="s">
        <v>160</v>
      </c>
      <c r="C149" s="7">
        <v>399772</v>
      </c>
      <c r="D149" s="7">
        <v>465941</v>
      </c>
      <c r="E149" s="7">
        <v>520435.72</v>
      </c>
      <c r="F149" s="7">
        <v>469967.80999999994</v>
      </c>
      <c r="G149" s="8">
        <v>468907.4</v>
      </c>
      <c r="H149" s="4">
        <f t="shared" si="2"/>
        <v>2325023.9299999997</v>
      </c>
    </row>
    <row r="150" spans="1:8" ht="14.25">
      <c r="A150" s="5" t="s">
        <v>132</v>
      </c>
      <c r="B150" s="5" t="s">
        <v>161</v>
      </c>
      <c r="C150" s="6">
        <v>0</v>
      </c>
      <c r="D150" s="6">
        <v>0</v>
      </c>
      <c r="E150" s="7">
        <v>5077.5</v>
      </c>
      <c r="F150" s="7">
        <v>6626.75</v>
      </c>
      <c r="G150" s="8">
        <v>5012.68</v>
      </c>
      <c r="H150" s="4">
        <f t="shared" si="2"/>
        <v>16716.93</v>
      </c>
    </row>
    <row r="151" spans="1:8" ht="14.25">
      <c r="A151" s="5" t="s">
        <v>132</v>
      </c>
      <c r="B151" s="5" t="s">
        <v>162</v>
      </c>
      <c r="C151" s="6">
        <v>0</v>
      </c>
      <c r="D151" s="6">
        <v>0</v>
      </c>
      <c r="E151" s="6">
        <v>0</v>
      </c>
      <c r="F151" s="6">
        <v>0</v>
      </c>
      <c r="G151" s="8">
        <v>0</v>
      </c>
      <c r="H151" s="4">
        <f t="shared" si="2"/>
        <v>0</v>
      </c>
    </row>
    <row r="152" spans="1:8" ht="14.25">
      <c r="A152" s="5" t="s">
        <v>132</v>
      </c>
      <c r="B152" s="5" t="s">
        <v>163</v>
      </c>
      <c r="C152" s="7">
        <v>108914</v>
      </c>
      <c r="D152" s="7">
        <v>24979</v>
      </c>
      <c r="E152" s="7">
        <v>1730.3600000000001</v>
      </c>
      <c r="F152" s="7">
        <v>46549.850000000006</v>
      </c>
      <c r="G152" s="8">
        <v>56272.46</v>
      </c>
      <c r="H152" s="4">
        <f t="shared" si="2"/>
        <v>238445.66999999998</v>
      </c>
    </row>
    <row r="153" spans="1:8" ht="14.25">
      <c r="A153" s="5" t="s">
        <v>164</v>
      </c>
      <c r="B153" s="5" t="s">
        <v>165</v>
      </c>
      <c r="C153" s="6">
        <v>0</v>
      </c>
      <c r="D153" s="6">
        <v>0</v>
      </c>
      <c r="E153" s="6">
        <v>0</v>
      </c>
      <c r="F153" s="6">
        <v>0</v>
      </c>
      <c r="G153" s="8">
        <v>0</v>
      </c>
      <c r="H153" s="4">
        <f t="shared" si="2"/>
        <v>0</v>
      </c>
    </row>
    <row r="154" spans="1:8" ht="14.25">
      <c r="A154" s="5" t="s">
        <v>164</v>
      </c>
      <c r="B154" s="5" t="s">
        <v>166</v>
      </c>
      <c r="C154" s="7">
        <v>47830</v>
      </c>
      <c r="D154" s="7">
        <v>248172</v>
      </c>
      <c r="E154" s="6">
        <v>0</v>
      </c>
      <c r="F154" s="7">
        <v>9981.24</v>
      </c>
      <c r="G154" s="8">
        <v>23453.45</v>
      </c>
      <c r="H154" s="4">
        <f t="shared" si="2"/>
        <v>329436.69</v>
      </c>
    </row>
    <row r="155" spans="1:8" ht="14.25">
      <c r="A155" s="5" t="s">
        <v>164</v>
      </c>
      <c r="B155" s="5" t="s">
        <v>167</v>
      </c>
      <c r="C155" s="7">
        <v>-256</v>
      </c>
      <c r="D155" s="6">
        <v>0</v>
      </c>
      <c r="E155" s="6">
        <v>0</v>
      </c>
      <c r="F155" s="6">
        <v>0</v>
      </c>
      <c r="G155" s="8">
        <v>64884.64</v>
      </c>
      <c r="H155" s="4">
        <f t="shared" si="2"/>
        <v>64628.64</v>
      </c>
    </row>
    <row r="156" spans="1:8" ht="14.25">
      <c r="A156" s="5" t="s">
        <v>164</v>
      </c>
      <c r="B156" s="5" t="s">
        <v>168</v>
      </c>
      <c r="C156" s="6">
        <v>0</v>
      </c>
      <c r="D156" s="6">
        <v>0</v>
      </c>
      <c r="E156" s="6">
        <v>0</v>
      </c>
      <c r="F156" s="6">
        <v>0</v>
      </c>
      <c r="G156" s="8">
        <v>0</v>
      </c>
      <c r="H156" s="4">
        <f t="shared" si="2"/>
        <v>0</v>
      </c>
    </row>
    <row r="157" spans="1:8" ht="14.25">
      <c r="A157" s="5" t="s">
        <v>164</v>
      </c>
      <c r="B157" s="5" t="s">
        <v>169</v>
      </c>
      <c r="C157" s="6">
        <v>0</v>
      </c>
      <c r="D157" s="6">
        <v>0</v>
      </c>
      <c r="E157" s="6">
        <v>0</v>
      </c>
      <c r="F157" s="6">
        <v>0</v>
      </c>
      <c r="G157" s="8">
        <v>0</v>
      </c>
      <c r="H157" s="4">
        <f t="shared" si="2"/>
        <v>0</v>
      </c>
    </row>
    <row r="158" spans="1:8" ht="14.25">
      <c r="A158" s="5" t="s">
        <v>164</v>
      </c>
      <c r="B158" s="5" t="s">
        <v>170</v>
      </c>
      <c r="C158" s="7">
        <v>352</v>
      </c>
      <c r="D158" s="7">
        <v>63079</v>
      </c>
      <c r="E158" s="7">
        <v>144863.79</v>
      </c>
      <c r="F158" s="7">
        <v>149794.26</v>
      </c>
      <c r="G158" s="8">
        <v>84139.11</v>
      </c>
      <c r="H158" s="4">
        <f t="shared" si="2"/>
        <v>442228.16000000003</v>
      </c>
    </row>
    <row r="159" spans="1:8" ht="14.25">
      <c r="A159" s="5" t="s">
        <v>171</v>
      </c>
      <c r="B159" s="5" t="s">
        <v>172</v>
      </c>
      <c r="C159" s="7">
        <v>202763</v>
      </c>
      <c r="D159" s="7">
        <v>622899</v>
      </c>
      <c r="E159" s="7">
        <v>879991.9929999998</v>
      </c>
      <c r="F159" s="7">
        <v>1270828.3678999995</v>
      </c>
      <c r="G159" s="8">
        <v>1573825.1744</v>
      </c>
      <c r="H159" s="4">
        <f t="shared" si="2"/>
        <v>4550307.5353</v>
      </c>
    </row>
    <row r="160" spans="1:8" ht="14.25">
      <c r="A160" s="5" t="s">
        <v>171</v>
      </c>
      <c r="B160" s="5" t="s">
        <v>173</v>
      </c>
      <c r="C160" s="7">
        <v>1585376</v>
      </c>
      <c r="D160" s="7">
        <v>2619060</v>
      </c>
      <c r="E160" s="7">
        <v>1402871.0017000001</v>
      </c>
      <c r="F160" s="7">
        <v>1352113.6231</v>
      </c>
      <c r="G160" s="8">
        <v>1439208.6102</v>
      </c>
      <c r="H160" s="4">
        <f t="shared" si="2"/>
        <v>8398629.235</v>
      </c>
    </row>
    <row r="161" spans="1:8" ht="14.25">
      <c r="A161" s="5" t="s">
        <v>171</v>
      </c>
      <c r="B161" s="5" t="s">
        <v>174</v>
      </c>
      <c r="C161" s="7">
        <v>1422939</v>
      </c>
      <c r="D161" s="7">
        <v>1305122</v>
      </c>
      <c r="E161" s="7">
        <v>1784440.7710000002</v>
      </c>
      <c r="F161" s="7">
        <v>1133224.688</v>
      </c>
      <c r="G161" s="8">
        <v>1301086.649</v>
      </c>
      <c r="H161" s="4">
        <f t="shared" si="2"/>
        <v>6946813.108</v>
      </c>
    </row>
    <row r="162" spans="1:8" ht="14.25">
      <c r="A162" s="5" t="s">
        <v>171</v>
      </c>
      <c r="B162" s="5" t="s">
        <v>175</v>
      </c>
      <c r="C162" s="7">
        <v>13036721</v>
      </c>
      <c r="D162" s="7">
        <v>10458687</v>
      </c>
      <c r="E162" s="7">
        <v>5598573.517000001</v>
      </c>
      <c r="F162" s="7">
        <v>4388695.56735</v>
      </c>
      <c r="G162" s="8">
        <v>5059540.83425</v>
      </c>
      <c r="H162" s="4">
        <f t="shared" si="2"/>
        <v>38542217.9186</v>
      </c>
    </row>
    <row r="163" spans="1:8" ht="14.25">
      <c r="A163" s="5" t="s">
        <v>171</v>
      </c>
      <c r="B163" s="5" t="s">
        <v>214</v>
      </c>
      <c r="C163" s="6">
        <v>0</v>
      </c>
      <c r="D163" s="6">
        <v>0</v>
      </c>
      <c r="E163" s="6">
        <v>0</v>
      </c>
      <c r="F163" s="6">
        <v>0</v>
      </c>
      <c r="G163" s="8">
        <v>0</v>
      </c>
      <c r="H163" s="4">
        <f t="shared" si="2"/>
        <v>0</v>
      </c>
    </row>
    <row r="164" spans="1:8" ht="14.25">
      <c r="A164" s="5" t="s">
        <v>171</v>
      </c>
      <c r="B164" s="5" t="s">
        <v>209</v>
      </c>
      <c r="C164" s="6">
        <v>0</v>
      </c>
      <c r="D164" s="6">
        <v>0</v>
      </c>
      <c r="E164" s="7">
        <v>11806873.2017</v>
      </c>
      <c r="F164" s="7">
        <v>7417781.0592</v>
      </c>
      <c r="G164" s="8">
        <v>7739286.5129</v>
      </c>
      <c r="H164" s="4">
        <f t="shared" si="2"/>
        <v>26963940.7738</v>
      </c>
    </row>
    <row r="165" spans="1:8" ht="14.25">
      <c r="A165" s="5" t="s">
        <v>171</v>
      </c>
      <c r="B165" s="5" t="s">
        <v>176</v>
      </c>
      <c r="C165" s="7">
        <v>164</v>
      </c>
      <c r="D165" s="7">
        <v>57835</v>
      </c>
      <c r="E165" s="7">
        <v>155997.225</v>
      </c>
      <c r="F165" s="7">
        <v>127582.31</v>
      </c>
      <c r="G165" s="8">
        <v>106892.5755</v>
      </c>
      <c r="H165" s="4">
        <f t="shared" si="2"/>
        <v>448471.11050000007</v>
      </c>
    </row>
    <row r="166" spans="1:8" ht="14.25">
      <c r="A166" s="5" t="s">
        <v>171</v>
      </c>
      <c r="B166" s="5" t="s">
        <v>177</v>
      </c>
      <c r="C166" s="7">
        <v>2638036</v>
      </c>
      <c r="D166" s="7">
        <v>2847677</v>
      </c>
      <c r="E166" s="7">
        <v>1963720.7655000004</v>
      </c>
      <c r="F166" s="7">
        <v>832075.3944</v>
      </c>
      <c r="G166" s="8">
        <v>593329.58</v>
      </c>
      <c r="H166" s="4">
        <f t="shared" si="2"/>
        <v>8874838.7399</v>
      </c>
    </row>
    <row r="167" spans="1:8" ht="14.25">
      <c r="A167" s="5" t="s">
        <v>171</v>
      </c>
      <c r="B167" s="5" t="s">
        <v>210</v>
      </c>
      <c r="C167" s="6">
        <v>0</v>
      </c>
      <c r="D167" s="6">
        <v>0</v>
      </c>
      <c r="E167" s="6">
        <v>0</v>
      </c>
      <c r="F167" s="6">
        <v>0</v>
      </c>
      <c r="G167" s="8">
        <v>0</v>
      </c>
      <c r="H167" s="4">
        <f t="shared" si="2"/>
        <v>0</v>
      </c>
    </row>
    <row r="168" spans="1:8" ht="14.25">
      <c r="A168" s="5" t="s">
        <v>171</v>
      </c>
      <c r="B168" s="5" t="s">
        <v>178</v>
      </c>
      <c r="C168" s="7">
        <v>160136</v>
      </c>
      <c r="D168" s="7">
        <v>176394</v>
      </c>
      <c r="E168" s="7">
        <v>121369.33249999999</v>
      </c>
      <c r="F168" s="7">
        <v>107222.3571</v>
      </c>
      <c r="G168" s="8">
        <v>10036.305</v>
      </c>
      <c r="H168" s="4">
        <f t="shared" si="2"/>
        <v>575157.9946000001</v>
      </c>
    </row>
    <row r="169" spans="1:8" ht="14.25">
      <c r="A169" s="5" t="s">
        <v>171</v>
      </c>
      <c r="B169" s="5" t="s">
        <v>179</v>
      </c>
      <c r="C169" s="6">
        <v>0</v>
      </c>
      <c r="D169" s="6">
        <v>0</v>
      </c>
      <c r="E169" s="6">
        <v>0</v>
      </c>
      <c r="F169" s="6">
        <v>0</v>
      </c>
      <c r="G169" s="8">
        <v>0</v>
      </c>
      <c r="H169" s="4">
        <f t="shared" si="2"/>
        <v>0</v>
      </c>
    </row>
    <row r="170" spans="1:8" ht="14.25">
      <c r="A170" s="5" t="s">
        <v>171</v>
      </c>
      <c r="B170" s="5" t="s">
        <v>180</v>
      </c>
      <c r="C170" s="7">
        <v>44216328</v>
      </c>
      <c r="D170" s="7">
        <v>45747318</v>
      </c>
      <c r="E170" s="7">
        <v>40267090.69994999</v>
      </c>
      <c r="F170" s="7">
        <v>39895770.316199996</v>
      </c>
      <c r="G170" s="8">
        <v>43169397.6002</v>
      </c>
      <c r="H170" s="4">
        <f t="shared" si="2"/>
        <v>213295904.61634997</v>
      </c>
    </row>
    <row r="171" spans="1:8" ht="14.25">
      <c r="A171" s="5" t="s">
        <v>171</v>
      </c>
      <c r="B171" s="5" t="s">
        <v>181</v>
      </c>
      <c r="C171" s="7">
        <v>194529</v>
      </c>
      <c r="D171" s="7">
        <v>54035</v>
      </c>
      <c r="E171" s="7">
        <v>129387.9</v>
      </c>
      <c r="F171" s="7">
        <v>1219525.5699999998</v>
      </c>
      <c r="G171" s="8">
        <v>1175354.42</v>
      </c>
      <c r="H171" s="4">
        <f t="shared" si="2"/>
        <v>2772831.8899999997</v>
      </c>
    </row>
    <row r="172" spans="1:8" ht="14.25">
      <c r="A172" s="5" t="s">
        <v>182</v>
      </c>
      <c r="B172" s="5" t="s">
        <v>183</v>
      </c>
      <c r="C172" s="6">
        <v>0</v>
      </c>
      <c r="D172" s="6">
        <v>0</v>
      </c>
      <c r="E172" s="6">
        <v>0</v>
      </c>
      <c r="F172" s="6">
        <v>0</v>
      </c>
      <c r="G172" s="8">
        <v>0</v>
      </c>
      <c r="H172" s="4">
        <f t="shared" si="2"/>
        <v>0</v>
      </c>
    </row>
    <row r="173" spans="1:8" ht="14.25">
      <c r="A173" s="5" t="s">
        <v>182</v>
      </c>
      <c r="B173" s="5" t="s">
        <v>184</v>
      </c>
      <c r="C173" s="6">
        <v>0</v>
      </c>
      <c r="D173" s="6">
        <v>0</v>
      </c>
      <c r="E173" s="6">
        <v>0</v>
      </c>
      <c r="F173" s="6">
        <v>0</v>
      </c>
      <c r="G173" s="8">
        <v>0</v>
      </c>
      <c r="H173" s="4">
        <f t="shared" si="2"/>
        <v>0</v>
      </c>
    </row>
    <row r="174" spans="1:8" ht="14.25">
      <c r="A174" s="5" t="s">
        <v>182</v>
      </c>
      <c r="B174" s="5" t="s">
        <v>185</v>
      </c>
      <c r="C174" s="7">
        <v>569687</v>
      </c>
      <c r="D174" s="7">
        <v>344847</v>
      </c>
      <c r="E174" s="7">
        <v>243364.07</v>
      </c>
      <c r="F174" s="7">
        <v>237008.84000000003</v>
      </c>
      <c r="G174" s="8">
        <v>244328.15</v>
      </c>
      <c r="H174" s="4">
        <f t="shared" si="2"/>
        <v>1639235.06</v>
      </c>
    </row>
    <row r="175" spans="1:8" ht="14.25">
      <c r="A175" s="5" t="s">
        <v>182</v>
      </c>
      <c r="B175" s="5" t="s">
        <v>186</v>
      </c>
      <c r="C175" s="6">
        <v>0</v>
      </c>
      <c r="D175" s="6">
        <v>0</v>
      </c>
      <c r="E175" s="6">
        <v>0</v>
      </c>
      <c r="F175" s="6">
        <v>0</v>
      </c>
      <c r="G175" s="8">
        <v>0</v>
      </c>
      <c r="H175" s="4">
        <f t="shared" si="2"/>
        <v>0</v>
      </c>
    </row>
    <row r="176" spans="1:8" ht="14.25">
      <c r="A176" s="5" t="s">
        <v>182</v>
      </c>
      <c r="B176" s="5" t="s">
        <v>187</v>
      </c>
      <c r="C176" s="7">
        <v>88378</v>
      </c>
      <c r="D176" s="7">
        <v>3761</v>
      </c>
      <c r="E176" s="7">
        <v>5015.05</v>
      </c>
      <c r="F176" s="7">
        <v>490543.21</v>
      </c>
      <c r="G176" s="8">
        <v>365110.72</v>
      </c>
      <c r="H176" s="4">
        <f t="shared" si="2"/>
        <v>952807.98</v>
      </c>
    </row>
    <row r="177" spans="1:8" ht="14.25">
      <c r="A177" s="5" t="s">
        <v>182</v>
      </c>
      <c r="B177" s="5" t="s">
        <v>188</v>
      </c>
      <c r="C177" s="7">
        <v>22582</v>
      </c>
      <c r="D177" s="7">
        <v>25000</v>
      </c>
      <c r="E177" s="6">
        <v>0</v>
      </c>
      <c r="F177" s="6">
        <v>0</v>
      </c>
      <c r="G177" s="8">
        <v>1550</v>
      </c>
      <c r="H177" s="4">
        <f t="shared" si="2"/>
        <v>49132</v>
      </c>
    </row>
    <row r="178" spans="1:8" ht="14.25">
      <c r="A178" s="5" t="s">
        <v>182</v>
      </c>
      <c r="B178" s="5" t="s">
        <v>189</v>
      </c>
      <c r="C178" s="7">
        <v>99278</v>
      </c>
      <c r="D178" s="7">
        <v>15196</v>
      </c>
      <c r="E178" s="7">
        <v>18892.1887</v>
      </c>
      <c r="F178" s="7">
        <v>171240.49460000003</v>
      </c>
      <c r="G178" s="8">
        <v>177310.5242</v>
      </c>
      <c r="H178" s="4">
        <f t="shared" si="2"/>
        <v>481917.2075</v>
      </c>
    </row>
    <row r="179" spans="1:8" ht="14.25">
      <c r="A179" s="5" t="s">
        <v>182</v>
      </c>
      <c r="B179" s="5" t="s">
        <v>190</v>
      </c>
      <c r="C179" s="7">
        <v>7156</v>
      </c>
      <c r="D179" s="6">
        <v>0</v>
      </c>
      <c r="E179" s="6">
        <v>0</v>
      </c>
      <c r="F179" s="7">
        <v>55457.4</v>
      </c>
      <c r="G179" s="8">
        <v>136992.95</v>
      </c>
      <c r="H179" s="4">
        <f t="shared" si="2"/>
        <v>199606.35</v>
      </c>
    </row>
    <row r="180" spans="1:8" ht="14.25">
      <c r="A180" s="5" t="s">
        <v>182</v>
      </c>
      <c r="B180" s="5" t="s">
        <v>191</v>
      </c>
      <c r="C180" s="6">
        <v>0</v>
      </c>
      <c r="D180" s="6">
        <v>0</v>
      </c>
      <c r="E180" s="6">
        <v>0</v>
      </c>
      <c r="F180" s="6">
        <v>0</v>
      </c>
      <c r="G180" s="8">
        <v>0</v>
      </c>
      <c r="H180" s="4">
        <f t="shared" si="2"/>
        <v>0</v>
      </c>
    </row>
    <row r="181" spans="1:8" ht="14.25">
      <c r="A181" s="5" t="s">
        <v>192</v>
      </c>
      <c r="B181" s="5" t="s">
        <v>196</v>
      </c>
      <c r="C181" s="7">
        <v>334953</v>
      </c>
      <c r="D181" s="6">
        <v>0</v>
      </c>
      <c r="E181" s="6">
        <v>0</v>
      </c>
      <c r="F181" s="6">
        <v>0</v>
      </c>
      <c r="G181" s="8">
        <v>0</v>
      </c>
      <c r="H181" s="4">
        <f t="shared" si="2"/>
        <v>334953</v>
      </c>
    </row>
    <row r="182" spans="1:8" ht="14.25">
      <c r="A182" s="5" t="s">
        <v>192</v>
      </c>
      <c r="B182" s="5" t="s">
        <v>193</v>
      </c>
      <c r="C182" s="7">
        <v>509639</v>
      </c>
      <c r="D182" s="7">
        <v>523581</v>
      </c>
      <c r="E182" s="7">
        <v>570509.47</v>
      </c>
      <c r="F182" s="7">
        <v>599482.89</v>
      </c>
      <c r="G182" s="8">
        <v>599054.53</v>
      </c>
      <c r="H182" s="4">
        <f t="shared" si="2"/>
        <v>2802266.8899999997</v>
      </c>
    </row>
    <row r="183" spans="1:8" ht="14.25">
      <c r="A183" s="5" t="s">
        <v>192</v>
      </c>
      <c r="B183" s="5" t="s">
        <v>194</v>
      </c>
      <c r="C183" s="6">
        <v>0</v>
      </c>
      <c r="D183" s="6">
        <v>0</v>
      </c>
      <c r="E183" s="6">
        <v>0</v>
      </c>
      <c r="F183" s="6">
        <v>0</v>
      </c>
      <c r="G183" s="8">
        <v>0</v>
      </c>
      <c r="H183" s="4">
        <f t="shared" si="2"/>
        <v>0</v>
      </c>
    </row>
    <row r="184" spans="1:8" ht="14.25">
      <c r="A184" s="5" t="s">
        <v>195</v>
      </c>
      <c r="B184" s="5" t="s">
        <v>197</v>
      </c>
      <c r="C184" s="6">
        <v>0</v>
      </c>
      <c r="D184" s="6">
        <v>0</v>
      </c>
      <c r="E184" s="6">
        <v>0</v>
      </c>
      <c r="F184" s="6">
        <v>0</v>
      </c>
      <c r="G184" s="8">
        <v>0</v>
      </c>
      <c r="H184" s="4">
        <f t="shared" si="2"/>
        <v>0</v>
      </c>
    </row>
    <row r="185" spans="1:8" ht="14.25">
      <c r="A185" s="5" t="s">
        <v>195</v>
      </c>
      <c r="B185" s="5" t="s">
        <v>198</v>
      </c>
      <c r="C185" s="6">
        <v>0</v>
      </c>
      <c r="D185" s="6">
        <v>0</v>
      </c>
      <c r="E185" s="6">
        <v>0</v>
      </c>
      <c r="F185" s="6">
        <v>0</v>
      </c>
      <c r="G185" s="8">
        <v>0</v>
      </c>
      <c r="H185" s="4">
        <f t="shared" si="2"/>
        <v>0</v>
      </c>
    </row>
    <row r="186" spans="1:8" ht="14.25">
      <c r="A186" s="5" t="s">
        <v>195</v>
      </c>
      <c r="B186" s="5" t="s">
        <v>199</v>
      </c>
      <c r="C186" s="7">
        <v>55486</v>
      </c>
      <c r="D186" s="7">
        <v>18149</v>
      </c>
      <c r="E186" s="7">
        <v>20447.12</v>
      </c>
      <c r="F186" s="7">
        <v>21524.15</v>
      </c>
      <c r="G186" s="8">
        <v>19845.73</v>
      </c>
      <c r="H186" s="4">
        <f t="shared" si="2"/>
        <v>135452</v>
      </c>
    </row>
    <row r="187" spans="1:8" ht="14.25">
      <c r="A187" s="5" t="s">
        <v>195</v>
      </c>
      <c r="B187" s="5" t="s">
        <v>200</v>
      </c>
      <c r="C187" s="6">
        <v>0</v>
      </c>
      <c r="D187" s="6">
        <v>0</v>
      </c>
      <c r="E187" s="7">
        <v>97579</v>
      </c>
      <c r="F187" s="7">
        <v>23671.35</v>
      </c>
      <c r="G187" s="8">
        <v>0</v>
      </c>
      <c r="H187" s="4">
        <f t="shared" si="2"/>
        <v>121250.35</v>
      </c>
    </row>
    <row r="188" spans="1:8" ht="14.25">
      <c r="A188" s="5" t="s">
        <v>195</v>
      </c>
      <c r="B188" s="5" t="s">
        <v>201</v>
      </c>
      <c r="C188" s="7">
        <v>915014</v>
      </c>
      <c r="D188" s="7">
        <v>1267611</v>
      </c>
      <c r="E188" s="7">
        <v>1110353.5699999998</v>
      </c>
      <c r="F188" s="7">
        <v>834433.55</v>
      </c>
      <c r="G188" s="8">
        <v>1176933.63</v>
      </c>
      <c r="H188" s="4">
        <f t="shared" si="2"/>
        <v>5304345.75</v>
      </c>
    </row>
    <row r="189" spans="1:8" ht="14.25">
      <c r="A189" s="5" t="s">
        <v>195</v>
      </c>
      <c r="B189" s="5" t="s">
        <v>202</v>
      </c>
      <c r="C189" s="7">
        <v>9612891</v>
      </c>
      <c r="D189" s="7">
        <v>11678554</v>
      </c>
      <c r="E189" s="7">
        <v>10231896.73</v>
      </c>
      <c r="F189" s="7">
        <v>11096615.669999998</v>
      </c>
      <c r="G189" s="8">
        <v>10898743.21</v>
      </c>
      <c r="H189" s="4">
        <f t="shared" si="2"/>
        <v>53518700.61</v>
      </c>
    </row>
    <row r="190" spans="1:8" ht="14.25">
      <c r="A190" s="16"/>
      <c r="B190" s="17"/>
      <c r="C190" s="2">
        <f>SUM(C3:C189)</f>
        <v>201762692</v>
      </c>
      <c r="D190" s="2">
        <f>SUM(D3:D189)</f>
        <v>211130282</v>
      </c>
      <c r="E190" s="2">
        <f>SUM(E3:E189)</f>
        <v>199665635.24999997</v>
      </c>
      <c r="F190" s="2">
        <f>SUM(F3:F189)</f>
        <v>189616415.37409997</v>
      </c>
      <c r="G190" s="12">
        <f>SUM(G3:G189)</f>
        <v>199706933.32999998</v>
      </c>
      <c r="H190" s="3">
        <f t="shared" si="2"/>
        <v>1001881957.9540999</v>
      </c>
    </row>
    <row r="191" spans="1:8" ht="14.25">
      <c r="A191" s="18" t="s">
        <v>211</v>
      </c>
      <c r="B191" s="18"/>
      <c r="C191" s="18"/>
      <c r="D191" s="18"/>
      <c r="E191" s="18"/>
      <c r="F191" s="18"/>
      <c r="G191" s="18"/>
      <c r="H191" s="18"/>
    </row>
  </sheetData>
  <sheetProtection/>
  <mergeCells count="3">
    <mergeCell ref="A1:H1"/>
    <mergeCell ref="A190:B190"/>
    <mergeCell ref="A191:H19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Key, Diana</dc:creator>
  <cp:keywords/>
  <dc:description/>
  <cp:lastModifiedBy>User</cp:lastModifiedBy>
  <dcterms:created xsi:type="dcterms:W3CDTF">2014-07-28T17:29:49Z</dcterms:created>
  <dcterms:modified xsi:type="dcterms:W3CDTF">2017-09-07T15:01:46Z</dcterms:modified>
  <cp:category/>
  <cp:version/>
  <cp:contentType/>
  <cp:contentStatus/>
</cp:coreProperties>
</file>