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9276" yWindow="864" windowWidth="28860" windowHeight="6228" activeTab="0"/>
  </bookViews>
  <sheets>
    <sheet name="Table F11" sheetId="1" r:id="rId1"/>
  </sheets>
  <definedNames>
    <definedName name="_xlnm.Print_Area" localSheetId="0">'Table F11'!$A$1:$N$192</definedName>
    <definedName name="_xlnm.Print_Titles" localSheetId="0">'Table F11'!$1:$2</definedName>
  </definedNames>
  <calcPr fullCalcOnLoad="1"/>
</workbook>
</file>

<file path=xl/sharedStrings.xml><?xml version="1.0" encoding="utf-8"?>
<sst xmlns="http://schemas.openxmlformats.org/spreadsheetml/2006/main" count="393" uniqueCount="225">
  <si>
    <t>College</t>
  </si>
  <si>
    <t>Five Year Total</t>
  </si>
  <si>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</si>
  <si>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</si>
  <si>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</si>
  <si>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</si>
  <si>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</si>
  <si>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</si>
  <si>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</si>
  <si>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</si>
  <si>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</si>
  <si>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</si>
  <si>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</si>
  <si>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English</t>
  </si>
  <si>
    <t>EOAS Earth Ocean &amp; Atmos Sci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</si>
  <si>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</si>
  <si>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</si>
  <si>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</si>
  <si>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</si>
  <si>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</si>
  <si>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</si>
  <si>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</si>
  <si>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</si>
  <si>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</si>
  <si>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</si>
  <si>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</si>
  <si>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</si>
  <si>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</si>
  <si>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</si>
  <si>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</si>
  <si>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</si>
  <si>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</si>
  <si>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</si>
  <si>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</si>
  <si>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</si>
  <si>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</si>
  <si>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</si>
  <si>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</si>
  <si>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</si>
  <si>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</si>
  <si>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</si>
  <si>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</si>
  <si>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</si>
  <si>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</si>
  <si>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</si>
  <si>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Library &amp; Info Studi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</si>
  <si>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</si>
  <si>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</si>
  <si>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</si>
  <si>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</si>
  <si>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</si>
  <si>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</si>
  <si>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</si>
  <si>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</si>
  <si>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</si>
  <si>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</si>
  <si>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</si>
  <si>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</si>
  <si>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</si>
  <si>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</si>
  <si>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</si>
  <si>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</si>
  <si>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</si>
  <si>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</si>
  <si>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</si>
  <si>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</si>
  <si>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Human Sciences</t>
  </si>
  <si>
    <t>Family &amp; Child Sciences</t>
  </si>
  <si>
    <t>Hum Sci Family Institute</t>
  </si>
  <si>
    <t>Human Sciences Dean</t>
  </si>
  <si>
    <t>Marriage &amp; Fam Therapy Clinic</t>
  </si>
  <si>
    <t>Nutrition Food &amp; Exercise Sci</t>
  </si>
  <si>
    <t>Retail Merch &amp; Prod Dev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</si>
  <si>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</si>
  <si>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</si>
  <si>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</si>
  <si>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</si>
  <si>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</si>
  <si>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</si>
  <si>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</si>
  <si>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</si>
  <si>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</si>
  <si>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</si>
  <si>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</si>
  <si>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</si>
  <si>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</si>
  <si>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</si>
  <si>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</si>
  <si>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</si>
  <si>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</si>
  <si>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</si>
  <si>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</si>
  <si>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</si>
  <si>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</si>
  <si>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</si>
  <si>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</si>
  <si>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</si>
  <si>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</si>
  <si>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</si>
  <si>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</si>
  <si>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</si>
  <si>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</si>
  <si>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</si>
  <si>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</si>
  <si>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</si>
  <si>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</si>
  <si>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</si>
  <si>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</si>
  <si>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</si>
  <si>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</si>
  <si>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</si>
  <si>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</si>
  <si>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</si>
  <si>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</si>
  <si>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</si>
  <si>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</si>
  <si>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</si>
  <si>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</si>
  <si>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</si>
  <si>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</si>
  <si>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</si>
  <si>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</si>
  <si>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</si>
  <si>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</si>
  <si>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</si>
  <si>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</si>
  <si>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</si>
  <si>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</si>
  <si>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</si>
  <si>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</si>
  <si>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</si>
  <si>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</si>
  <si>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</si>
  <si>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</si>
  <si>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</si>
  <si>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</si>
  <si>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</si>
  <si>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</si>
  <si>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</si>
  <si>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</si>
  <si>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</si>
  <si>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</si>
  <si>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</si>
  <si>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</si>
  <si>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</si>
  <si>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</si>
  <si>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</si>
  <si>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</si>
  <si>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</si>
  <si>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</si>
  <si>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</si>
  <si>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</si>
  <si>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</si>
  <si>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</si>
  <si>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</si>
  <si>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</si>
  <si>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</si>
  <si>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</si>
  <si>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</si>
  <si>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</si>
  <si>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</si>
  <si>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</si>
  <si>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</si>
  <si>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</si>
  <si>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</si>
  <si>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</si>
  <si>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</si>
  <si>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</si>
  <si>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</si>
  <si>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</si>
  <si>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</si>
  <si>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</si>
  <si>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</si>
  <si>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Applied Superconductivity Ctr</t>
  </si>
  <si>
    <t>Ctr for Adv Aero-Propulsion</t>
  </si>
  <si>
    <t>Ctr for Advanced Power Systems</t>
  </si>
  <si>
    <t>Florida Climate Institute</t>
  </si>
  <si>
    <t>FSU Coastal &amp; Marine Lab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</si>
  <si>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</si>
  <si>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</si>
  <si>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</si>
  <si>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</si>
  <si>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</si>
  <si>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</si>
  <si>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</si>
  <si>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</si>
  <si>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</si>
  <si>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</si>
  <si>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</si>
  <si>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</si>
  <si>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</si>
  <si>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</si>
  <si>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</si>
  <si>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</si>
  <si>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</si>
  <si>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</si>
  <si>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</si>
  <si>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</si>
  <si>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</si>
  <si>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</si>
  <si>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</si>
  <si>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Grand Total</t>
  </si>
  <si>
    <r>
      <t>Department</t>
    </r>
    <r>
      <rPr>
        <b/>
        <vertAlign val="superscript"/>
        <sz val="12"/>
        <color indexed="8"/>
        <rFont val="Arial"/>
        <family val="2"/>
      </rPr>
      <t>1</t>
    </r>
  </si>
  <si>
    <t>Alumni Affairs</t>
  </si>
  <si>
    <t>FSU Foundation</t>
  </si>
  <si>
    <t>Info Technology Services</t>
  </si>
  <si>
    <t>Aero-Prop Mecha Energy Ctr</t>
  </si>
  <si>
    <t>Better Health &amp; Life Ctr</t>
  </si>
  <si>
    <t># Proposals  FY13</t>
  </si>
  <si>
    <t># Awards FY13</t>
  </si>
  <si>
    <t># Proposals  FY14</t>
  </si>
  <si>
    <t># Awards FY14</t>
  </si>
  <si>
    <t>Health Equality Research Inst.</t>
  </si>
  <si>
    <t># Proposals  FY15</t>
  </si>
  <si>
    <t># Awards FY15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</si>
  <si>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Units are reported using the organizational structure in effect at the time the report is created.</t>
    </r>
  </si>
  <si>
    <t>FL Ctr for Reading Research</t>
  </si>
  <si>
    <t>College of Fine Arts</t>
  </si>
  <si>
    <t>Ctr Genomics &amp; Persnalized Med</t>
  </si>
  <si>
    <t>Jim Moran School of Entrepren</t>
  </si>
  <si>
    <t># Proposals  FY16</t>
  </si>
  <si>
    <t># Awards FY16</t>
  </si>
  <si>
    <t>Table F11:  FY 13 - 17 Department Comparison of Proposal and Award Counts (All Sources)</t>
  </si>
  <si>
    <t># Proposals  FY17</t>
  </si>
  <si>
    <t># Awards FY17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</si>
</sst>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[Red]\(0\)"/>
    <numFmt numFmtId="169" formatCode="#0;[Red]\(#0\)"/>
    <numFmt numFmtId="170" formatCode="0.00_);[Red]\(0.00\)"/>
    <numFmt numFmtId="171" formatCode="0_);\(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959595"/>
      </left>
      <right/>
      <top style="thin">
        <color rgb="FF959595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8" fillId="0" borderId="11" xfId="0" applyFont="1" applyBorder="1" applyAlignment="1">
      <alignment/>
    </xf>
    <xf numFmtId="49" fontId="49" fillId="34" borderId="12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49" fontId="49" fillId="34" borderId="13" xfId="0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35" borderId="12" xfId="59" applyFont="1" applyFill="1" applyBorder="1" applyAlignment="1">
      <alignment horizontal="left"/>
      <protection/>
    </xf>
    <xf numFmtId="0" fontId="47" fillId="35" borderId="12" xfId="57" applyFont="1" applyFill="1" applyBorder="1" applyAlignment="1">
      <alignment horizontal="left"/>
      <protection/>
    </xf>
    <xf numFmtId="0" fontId="47" fillId="35" borderId="14" xfId="57" applyFont="1" applyFill="1" applyBorder="1" applyAlignment="1">
      <alignment horizontal="left"/>
      <protection/>
    </xf>
    <xf numFmtId="0" fontId="47" fillId="35" borderId="14" xfId="59" applyFont="1" applyFill="1" applyBorder="1" applyAlignment="1">
      <alignment horizontal="left"/>
      <protection/>
    </xf>
    <xf numFmtId="0" fontId="47" fillId="35" borderId="15" xfId="59" applyFont="1" applyFill="1" applyBorder="1" applyAlignment="1">
      <alignment horizontal="left"/>
      <protection/>
    </xf>
    <xf numFmtId="0" fontId="47" fillId="35" borderId="15" xfId="57" applyFont="1" applyFill="1" applyBorder="1" applyAlignment="1">
      <alignment horizontal="left"/>
      <protection/>
    </xf>
    <xf numFmtId="168" fontId="47" fillId="36" borderId="14" xfId="0" applyNumberFormat="1" applyFont="1" applyFill="1" applyBorder="1" applyAlignment="1">
      <alignment horizontal="right"/>
    </xf>
    <xf numFmtId="0" fontId="47" fillId="36" borderId="14" xfId="0" applyFont="1" applyFill="1" applyBorder="1" applyAlignment="1">
      <alignment horizontal="right"/>
    </xf>
    <xf numFmtId="168" fontId="47" fillId="0" borderId="14" xfId="0" applyNumberFormat="1" applyFont="1" applyFill="1" applyBorder="1" applyAlignment="1">
      <alignment horizontal="right"/>
    </xf>
    <xf numFmtId="168" fontId="50" fillId="37" borderId="14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68" fontId="47" fillId="0" borderId="14" xfId="59" applyNumberFormat="1" applyFont="1" applyBorder="1" applyAlignment="1">
      <alignment horizontal="right"/>
      <protection/>
    </xf>
    <xf numFmtId="168" fontId="50" fillId="37" borderId="14" xfId="59" applyNumberFormat="1" applyFont="1" applyFill="1" applyBorder="1" applyAlignment="1">
      <alignment horizontal="right"/>
      <protection/>
    </xf>
    <xf numFmtId="0" fontId="2" fillId="0" borderId="16" xfId="0" applyFont="1" applyFill="1" applyBorder="1" applyAlignment="1">
      <alignment horizontal="left"/>
    </xf>
    <xf numFmtId="171" fontId="47" fillId="36" borderId="14" xfId="0" applyNumberFormat="1" applyFont="1" applyFill="1" applyBorder="1" applyAlignment="1">
      <alignment horizontal="right"/>
    </xf>
    <xf numFmtId="171" fontId="47" fillId="0" borderId="14" xfId="59" applyNumberFormat="1" applyFont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8" customHeight="1"/>
  <cols>
    <col min="1" max="1" width="27.421875" style="1" bestFit="1" customWidth="1"/>
    <col min="2" max="2" width="29.57421875" style="1" bestFit="1" customWidth="1"/>
    <col min="3" max="7" width="12.421875" style="1" customWidth="1"/>
    <col min="8" max="8" width="10.421875" style="1" customWidth="1"/>
    <col min="9" max="13" width="10.140625" style="1" customWidth="1"/>
    <col min="14" max="14" width="11.28125" style="1" customWidth="1"/>
    <col min="15" max="16384" width="8.8515625" style="1" customWidth="1"/>
  </cols>
  <sheetData>
    <row r="1" spans="1:14" s="21" customFormat="1" ht="27" customHeight="1">
      <c r="A1" s="24" t="s">
        <v>222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1" customFormat="1" ht="27">
      <c r="A2" s="3" t="s">
        <v>0</v>
      </c>
      <c r="B2" s="3" t="s">
        <v>202</v>
      </c>
      <c r="C2" s="4" t="s">
        <v>208</v>
      </c>
      <c r="D2" s="4" t="s">
        <v>210</v>
      </c>
      <c r="E2" s="4" t="s">
        <v>213</v>
      </c>
      <c r="F2" s="4" t="s">
        <v>220</v>
      </c>
      <c r="G2" s="4" t="s">
        <v>223</v>
      </c>
      <c r="H2" s="4" t="s">
        <v>1</v>
      </c>
      <c r="I2" s="5" t="s">
        <v>209</v>
      </c>
      <c r="J2" s="5" t="s">
        <v>211</v>
      </c>
      <c r="K2" s="5" t="s">
        <v>214</v>
      </c>
      <c r="L2" s="5" t="s">
        <v>221</v>
      </c>
      <c r="M2" s="5" t="s">
        <v>224</v>
      </c>
      <c r="N2" s="5" t="s">
        <v>1</v>
      </c>
    </row>
    <row r="3" spans="1:14" ht="15.75" customHeight="1">
      <c r="A3" s="14" t="s">
        <v>2</v>
      </c>
      <c r="B3" s="11" t="s">
        <v>3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f>SUM(C3:G3)</f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22">
        <f>SUM(I3:M3)</f>
        <v>0</v>
      </c>
    </row>
    <row r="4" spans="1:14" ht="15.75" customHeight="1">
      <c r="A4" s="14" t="s">
        <v>2</v>
      </c>
      <c r="B4" s="11" t="s">
        <v>4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f aca="true" t="shared" si="0" ref="H4:H67">SUM(C4:G4)</f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22">
        <f aca="true" t="shared" si="1" ref="N4:N67">SUM(I4:M4)</f>
        <v>0</v>
      </c>
    </row>
    <row r="5" spans="1:14" ht="15.75" customHeight="1">
      <c r="A5" s="14" t="s">
        <v>2</v>
      </c>
      <c r="B5" s="11" t="s">
        <v>5</v>
      </c>
      <c r="C5" s="17">
        <v>0</v>
      </c>
      <c r="D5" s="17">
        <v>1</v>
      </c>
      <c r="E5" s="17">
        <v>0</v>
      </c>
      <c r="F5" s="17">
        <v>1</v>
      </c>
      <c r="G5" s="17">
        <v>5.7</v>
      </c>
      <c r="H5" s="17">
        <f t="shared" si="0"/>
        <v>7.7</v>
      </c>
      <c r="I5" s="17">
        <v>3</v>
      </c>
      <c r="J5" s="17">
        <v>0</v>
      </c>
      <c r="K5" s="17">
        <v>0</v>
      </c>
      <c r="L5" s="17">
        <v>1</v>
      </c>
      <c r="M5" s="17">
        <v>1</v>
      </c>
      <c r="N5" s="22">
        <f t="shared" si="1"/>
        <v>5</v>
      </c>
    </row>
    <row r="6" spans="1:14" ht="15.75" customHeight="1">
      <c r="A6" s="14" t="s">
        <v>2</v>
      </c>
      <c r="B6" s="11" t="s">
        <v>6</v>
      </c>
      <c r="C6" s="17">
        <v>2.38</v>
      </c>
      <c r="D6" s="17">
        <v>0</v>
      </c>
      <c r="E6" s="17">
        <v>1</v>
      </c>
      <c r="F6" s="17">
        <v>4</v>
      </c>
      <c r="G6" s="17">
        <v>0.6</v>
      </c>
      <c r="H6" s="17">
        <f t="shared" si="0"/>
        <v>7.9799999999999995</v>
      </c>
      <c r="I6" s="17">
        <v>3.72</v>
      </c>
      <c r="J6" s="17">
        <v>0.91</v>
      </c>
      <c r="K6" s="17">
        <v>3</v>
      </c>
      <c r="L6" s="17">
        <v>10</v>
      </c>
      <c r="M6" s="17">
        <v>5</v>
      </c>
      <c r="N6" s="22">
        <f t="shared" si="1"/>
        <v>22.63</v>
      </c>
    </row>
    <row r="7" spans="1:14" ht="15.75" customHeight="1">
      <c r="A7" s="14" t="s">
        <v>2</v>
      </c>
      <c r="B7" s="11" t="s">
        <v>7</v>
      </c>
      <c r="C7" s="17">
        <v>74.69</v>
      </c>
      <c r="D7" s="17">
        <v>75.27</v>
      </c>
      <c r="E7" s="17">
        <v>80.961</v>
      </c>
      <c r="F7" s="17">
        <v>72.185</v>
      </c>
      <c r="G7" s="17">
        <v>77.1</v>
      </c>
      <c r="H7" s="17">
        <f t="shared" si="0"/>
        <v>380.206</v>
      </c>
      <c r="I7" s="17">
        <v>46.355</v>
      </c>
      <c r="J7" s="17">
        <v>76.58</v>
      </c>
      <c r="K7" s="17">
        <v>83.26</v>
      </c>
      <c r="L7" s="17">
        <v>85.46</v>
      </c>
      <c r="M7" s="17">
        <v>91.2</v>
      </c>
      <c r="N7" s="22">
        <f t="shared" si="1"/>
        <v>382.85499999999996</v>
      </c>
    </row>
    <row r="8" spans="1:14" ht="15.75" customHeight="1">
      <c r="A8" s="14" t="s">
        <v>2</v>
      </c>
      <c r="B8" s="11" t="s">
        <v>8</v>
      </c>
      <c r="C8" s="17">
        <v>0</v>
      </c>
      <c r="D8" s="17">
        <v>0</v>
      </c>
      <c r="E8" s="17">
        <v>0</v>
      </c>
      <c r="F8" s="17">
        <v>1</v>
      </c>
      <c r="G8" s="17">
        <v>0</v>
      </c>
      <c r="H8" s="17">
        <f t="shared" si="0"/>
        <v>1</v>
      </c>
      <c r="I8" s="17">
        <v>0</v>
      </c>
      <c r="J8" s="17">
        <v>0</v>
      </c>
      <c r="K8" s="17">
        <v>0</v>
      </c>
      <c r="L8" s="17">
        <v>0</v>
      </c>
      <c r="M8" s="17">
        <v>0.5</v>
      </c>
      <c r="N8" s="22">
        <f t="shared" si="1"/>
        <v>0.5</v>
      </c>
    </row>
    <row r="9" spans="1:14" ht="15.75" customHeight="1">
      <c r="A9" s="14" t="s">
        <v>2</v>
      </c>
      <c r="B9" s="11" t="s">
        <v>9</v>
      </c>
      <c r="C9" s="17">
        <v>45.42</v>
      </c>
      <c r="D9" s="17">
        <v>60.65</v>
      </c>
      <c r="E9" s="17">
        <v>70.398</v>
      </c>
      <c r="F9" s="17">
        <v>80.735</v>
      </c>
      <c r="G9" s="17">
        <v>69.82</v>
      </c>
      <c r="H9" s="17">
        <f t="shared" si="0"/>
        <v>327.02299999999997</v>
      </c>
      <c r="I9" s="17">
        <v>43.32</v>
      </c>
      <c r="J9" s="17">
        <v>45.71</v>
      </c>
      <c r="K9" s="17">
        <v>59.5</v>
      </c>
      <c r="L9" s="17">
        <v>54.71</v>
      </c>
      <c r="M9" s="17">
        <v>45.58</v>
      </c>
      <c r="N9" s="22">
        <f t="shared" si="1"/>
        <v>248.82</v>
      </c>
    </row>
    <row r="10" spans="1:14" ht="15.75" customHeight="1">
      <c r="A10" s="14" t="s">
        <v>2</v>
      </c>
      <c r="B10" s="11" t="s">
        <v>10</v>
      </c>
      <c r="C10" s="17">
        <v>14</v>
      </c>
      <c r="D10" s="17">
        <v>15</v>
      </c>
      <c r="E10" s="17">
        <v>2</v>
      </c>
      <c r="F10" s="17">
        <v>4</v>
      </c>
      <c r="G10" s="17">
        <v>4</v>
      </c>
      <c r="H10" s="17">
        <f t="shared" si="0"/>
        <v>39</v>
      </c>
      <c r="I10" s="17">
        <v>2</v>
      </c>
      <c r="J10" s="17">
        <v>1</v>
      </c>
      <c r="K10" s="17">
        <v>2</v>
      </c>
      <c r="L10" s="17">
        <v>3</v>
      </c>
      <c r="M10" s="17">
        <v>2</v>
      </c>
      <c r="N10" s="22">
        <f t="shared" si="1"/>
        <v>10</v>
      </c>
    </row>
    <row r="11" spans="1:14" ht="15.75" customHeight="1">
      <c r="A11" s="14" t="s">
        <v>2</v>
      </c>
      <c r="B11" s="11" t="s">
        <v>11</v>
      </c>
      <c r="C11" s="17">
        <v>22</v>
      </c>
      <c r="D11" s="17">
        <v>17.135</v>
      </c>
      <c r="E11" s="17">
        <v>27.88</v>
      </c>
      <c r="F11" s="17">
        <v>36.05</v>
      </c>
      <c r="G11" s="17">
        <v>39.96</v>
      </c>
      <c r="H11" s="17">
        <f t="shared" si="0"/>
        <v>143.025</v>
      </c>
      <c r="I11" s="17">
        <v>12</v>
      </c>
      <c r="J11" s="17">
        <v>12.37</v>
      </c>
      <c r="K11" s="17">
        <v>9</v>
      </c>
      <c r="L11" s="17">
        <v>18.54</v>
      </c>
      <c r="M11" s="17">
        <v>25.75</v>
      </c>
      <c r="N11" s="22">
        <f t="shared" si="1"/>
        <v>77.66</v>
      </c>
    </row>
    <row r="12" spans="1:14" ht="15.75" customHeight="1">
      <c r="A12" s="14" t="s">
        <v>2</v>
      </c>
      <c r="B12" s="11" t="s">
        <v>12</v>
      </c>
      <c r="C12" s="17">
        <v>21.12</v>
      </c>
      <c r="D12" s="17">
        <v>22.37</v>
      </c>
      <c r="E12" s="17">
        <v>31.1</v>
      </c>
      <c r="F12" s="17">
        <v>13.682</v>
      </c>
      <c r="G12" s="17">
        <v>21.26</v>
      </c>
      <c r="H12" s="17">
        <f t="shared" si="0"/>
        <v>109.53200000000001</v>
      </c>
      <c r="I12" s="17">
        <v>19.16</v>
      </c>
      <c r="J12" s="17">
        <v>23.98</v>
      </c>
      <c r="K12" s="17">
        <v>23.31</v>
      </c>
      <c r="L12" s="17">
        <v>27.42</v>
      </c>
      <c r="M12" s="17">
        <v>26.06</v>
      </c>
      <c r="N12" s="22">
        <f t="shared" si="1"/>
        <v>119.93</v>
      </c>
    </row>
    <row r="13" spans="1:14" ht="15.75" customHeight="1">
      <c r="A13" s="14" t="s">
        <v>2</v>
      </c>
      <c r="B13" s="11" t="s">
        <v>14</v>
      </c>
      <c r="C13" s="17">
        <v>56.51</v>
      </c>
      <c r="D13" s="17">
        <v>60.72</v>
      </c>
      <c r="E13" s="17">
        <v>86.1</v>
      </c>
      <c r="F13" s="17">
        <v>88.088</v>
      </c>
      <c r="G13" s="17">
        <v>109.01</v>
      </c>
      <c r="H13" s="17">
        <f t="shared" si="0"/>
        <v>400.428</v>
      </c>
      <c r="I13" s="17">
        <v>61.06</v>
      </c>
      <c r="J13" s="17">
        <v>53.4</v>
      </c>
      <c r="K13" s="17">
        <v>56.44</v>
      </c>
      <c r="L13" s="17">
        <v>62.13</v>
      </c>
      <c r="M13" s="17">
        <v>66.09</v>
      </c>
      <c r="N13" s="22">
        <f t="shared" si="1"/>
        <v>299.12</v>
      </c>
    </row>
    <row r="14" spans="1:14" ht="15.75" customHeight="1">
      <c r="A14" s="14" t="s">
        <v>2</v>
      </c>
      <c r="B14" s="11" t="s">
        <v>13</v>
      </c>
      <c r="C14" s="17">
        <v>1</v>
      </c>
      <c r="D14" s="17">
        <v>6</v>
      </c>
      <c r="E14" s="17">
        <v>4.5</v>
      </c>
      <c r="F14" s="17">
        <v>5</v>
      </c>
      <c r="G14" s="17">
        <v>4.5</v>
      </c>
      <c r="H14" s="17">
        <f t="shared" si="0"/>
        <v>21</v>
      </c>
      <c r="I14" s="17">
        <v>1</v>
      </c>
      <c r="J14" s="17">
        <v>4</v>
      </c>
      <c r="K14" s="17">
        <v>4</v>
      </c>
      <c r="L14" s="17">
        <v>3</v>
      </c>
      <c r="M14" s="17">
        <v>1</v>
      </c>
      <c r="N14" s="22">
        <f t="shared" si="1"/>
        <v>13</v>
      </c>
    </row>
    <row r="15" spans="1:14" ht="15.75" customHeight="1">
      <c r="A15" s="14" t="s">
        <v>2</v>
      </c>
      <c r="B15" s="11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f t="shared" si="0"/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22">
        <f t="shared" si="1"/>
        <v>0</v>
      </c>
    </row>
    <row r="16" spans="1:14" ht="15.75" customHeight="1">
      <c r="A16" s="14" t="s">
        <v>2</v>
      </c>
      <c r="B16" s="11" t="s">
        <v>16</v>
      </c>
      <c r="C16" s="17">
        <v>3.74</v>
      </c>
      <c r="D16" s="17">
        <v>5.5</v>
      </c>
      <c r="E16" s="17">
        <v>6.87</v>
      </c>
      <c r="F16" s="17">
        <v>4.6</v>
      </c>
      <c r="G16" s="17">
        <v>4.4</v>
      </c>
      <c r="H16" s="17">
        <f t="shared" si="0"/>
        <v>25.11</v>
      </c>
      <c r="I16" s="17">
        <v>1.32</v>
      </c>
      <c r="J16" s="17">
        <v>3.16</v>
      </c>
      <c r="K16" s="17">
        <v>1.5</v>
      </c>
      <c r="L16" s="17">
        <v>3.8</v>
      </c>
      <c r="M16" s="17">
        <v>7.4</v>
      </c>
      <c r="N16" s="22">
        <f t="shared" si="1"/>
        <v>17.18</v>
      </c>
    </row>
    <row r="17" spans="1:14" ht="15.75" customHeight="1">
      <c r="A17" s="14" t="s">
        <v>2</v>
      </c>
      <c r="B17" s="11" t="s">
        <v>17</v>
      </c>
      <c r="C17" s="17">
        <v>1</v>
      </c>
      <c r="D17" s="17">
        <v>3</v>
      </c>
      <c r="E17" s="17">
        <v>7</v>
      </c>
      <c r="F17" s="17">
        <v>9</v>
      </c>
      <c r="G17" s="17">
        <v>10</v>
      </c>
      <c r="H17" s="17">
        <f t="shared" si="0"/>
        <v>30</v>
      </c>
      <c r="I17" s="17">
        <v>26</v>
      </c>
      <c r="J17" s="17">
        <v>17</v>
      </c>
      <c r="K17" s="17">
        <v>22</v>
      </c>
      <c r="L17" s="17">
        <v>23</v>
      </c>
      <c r="M17" s="17">
        <v>23</v>
      </c>
      <c r="N17" s="22">
        <f t="shared" si="1"/>
        <v>111</v>
      </c>
    </row>
    <row r="18" spans="1:14" ht="15.75" customHeight="1">
      <c r="A18" s="14" t="s">
        <v>2</v>
      </c>
      <c r="B18" s="11" t="s">
        <v>18</v>
      </c>
      <c r="C18" s="17">
        <v>0</v>
      </c>
      <c r="D18" s="17">
        <v>0</v>
      </c>
      <c r="E18" s="17">
        <v>0</v>
      </c>
      <c r="F18" s="17">
        <v>1</v>
      </c>
      <c r="G18" s="17">
        <v>0</v>
      </c>
      <c r="H18" s="17">
        <f t="shared" si="0"/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2">
        <f t="shared" si="1"/>
        <v>0</v>
      </c>
    </row>
    <row r="19" spans="1:14" ht="15.75" customHeight="1">
      <c r="A19" s="14" t="s">
        <v>2</v>
      </c>
      <c r="B19" s="11" t="s">
        <v>19</v>
      </c>
      <c r="C19" s="17">
        <v>11.3</v>
      </c>
      <c r="D19" s="17">
        <v>6.03</v>
      </c>
      <c r="E19" s="17">
        <v>13.536</v>
      </c>
      <c r="F19" s="17">
        <v>11.33</v>
      </c>
      <c r="G19" s="17">
        <v>13.64</v>
      </c>
      <c r="H19" s="17">
        <f t="shared" si="0"/>
        <v>55.836</v>
      </c>
      <c r="I19" s="17">
        <v>7.73</v>
      </c>
      <c r="J19" s="17">
        <v>8.01</v>
      </c>
      <c r="K19" s="17">
        <v>9.98</v>
      </c>
      <c r="L19" s="17">
        <v>10.99</v>
      </c>
      <c r="M19" s="17">
        <v>12.8</v>
      </c>
      <c r="N19" s="22">
        <f t="shared" si="1"/>
        <v>49.510000000000005</v>
      </c>
    </row>
    <row r="20" spans="1:14" ht="15.75" customHeight="1">
      <c r="A20" s="14" t="s">
        <v>2</v>
      </c>
      <c r="B20" s="11" t="s">
        <v>20</v>
      </c>
      <c r="C20" s="17">
        <v>31.53</v>
      </c>
      <c r="D20" s="17">
        <v>36.77</v>
      </c>
      <c r="E20" s="17">
        <v>33.91</v>
      </c>
      <c r="F20" s="17">
        <v>26.89</v>
      </c>
      <c r="G20" s="17">
        <v>31.43</v>
      </c>
      <c r="H20" s="17">
        <f t="shared" si="0"/>
        <v>160.53000000000003</v>
      </c>
      <c r="I20" s="17">
        <v>12.25</v>
      </c>
      <c r="J20" s="17">
        <v>15.1</v>
      </c>
      <c r="K20" s="17">
        <v>21.8</v>
      </c>
      <c r="L20" s="17">
        <v>15.21</v>
      </c>
      <c r="M20" s="17">
        <v>11.35</v>
      </c>
      <c r="N20" s="22">
        <f t="shared" si="1"/>
        <v>75.71000000000001</v>
      </c>
    </row>
    <row r="21" spans="1:14" ht="15.75" customHeight="1">
      <c r="A21" s="14" t="s">
        <v>2</v>
      </c>
      <c r="B21" s="11" t="s">
        <v>21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f t="shared" si="0"/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2">
        <f t="shared" si="1"/>
        <v>0</v>
      </c>
    </row>
    <row r="22" spans="1:14" ht="15.75" customHeight="1">
      <c r="A22" s="14" t="s">
        <v>2</v>
      </c>
      <c r="B22" s="11" t="s">
        <v>22</v>
      </c>
      <c r="C22" s="17">
        <v>2.12</v>
      </c>
      <c r="D22" s="17">
        <v>2</v>
      </c>
      <c r="E22" s="17">
        <v>2</v>
      </c>
      <c r="F22" s="17">
        <v>5</v>
      </c>
      <c r="G22" s="17">
        <v>7</v>
      </c>
      <c r="H22" s="17">
        <f t="shared" si="0"/>
        <v>18.12</v>
      </c>
      <c r="I22" s="17">
        <v>3</v>
      </c>
      <c r="J22" s="17">
        <v>2</v>
      </c>
      <c r="K22" s="17">
        <v>2</v>
      </c>
      <c r="L22" s="17">
        <v>4</v>
      </c>
      <c r="M22" s="17">
        <v>3</v>
      </c>
      <c r="N22" s="22">
        <f t="shared" si="1"/>
        <v>14</v>
      </c>
    </row>
    <row r="23" spans="1:14" ht="15.75" customHeight="1">
      <c r="A23" s="14" t="s">
        <v>2</v>
      </c>
      <c r="B23" s="11" t="s">
        <v>23</v>
      </c>
      <c r="C23" s="17">
        <v>1</v>
      </c>
      <c r="D23" s="17">
        <v>2</v>
      </c>
      <c r="E23" s="17">
        <v>0</v>
      </c>
      <c r="F23" s="17">
        <v>0</v>
      </c>
      <c r="G23" s="17">
        <v>1.4</v>
      </c>
      <c r="H23" s="17">
        <f t="shared" si="0"/>
        <v>4.4</v>
      </c>
      <c r="I23" s="17">
        <v>3</v>
      </c>
      <c r="J23" s="17">
        <v>3</v>
      </c>
      <c r="K23" s="17">
        <v>2</v>
      </c>
      <c r="L23" s="17">
        <v>2</v>
      </c>
      <c r="M23" s="17">
        <v>2</v>
      </c>
      <c r="N23" s="22">
        <f t="shared" si="1"/>
        <v>12</v>
      </c>
    </row>
    <row r="24" spans="1:14" ht="15.75" customHeight="1">
      <c r="A24" s="14" t="s">
        <v>2</v>
      </c>
      <c r="B24" s="11" t="s">
        <v>24</v>
      </c>
      <c r="C24" s="17">
        <v>25.17</v>
      </c>
      <c r="D24" s="17">
        <v>35.88</v>
      </c>
      <c r="E24" s="17">
        <v>29.41</v>
      </c>
      <c r="F24" s="17">
        <v>28.02</v>
      </c>
      <c r="G24" s="17">
        <v>35.47</v>
      </c>
      <c r="H24" s="17">
        <f t="shared" si="0"/>
        <v>153.95</v>
      </c>
      <c r="I24" s="17">
        <v>21.63</v>
      </c>
      <c r="J24" s="17">
        <v>25.16</v>
      </c>
      <c r="K24" s="17">
        <v>32.18</v>
      </c>
      <c r="L24" s="17">
        <v>20.4</v>
      </c>
      <c r="M24" s="17">
        <v>29.65</v>
      </c>
      <c r="N24" s="22">
        <f t="shared" si="1"/>
        <v>129.02</v>
      </c>
    </row>
    <row r="25" spans="1:14" ht="15.75" customHeight="1">
      <c r="A25" s="14" t="s">
        <v>2</v>
      </c>
      <c r="B25" s="11" t="s">
        <v>25</v>
      </c>
      <c r="C25" s="17">
        <v>46.22</v>
      </c>
      <c r="D25" s="17">
        <v>43.77</v>
      </c>
      <c r="E25" s="17">
        <v>40.75</v>
      </c>
      <c r="F25" s="17">
        <v>49.08</v>
      </c>
      <c r="G25" s="17">
        <v>70.65</v>
      </c>
      <c r="H25" s="17">
        <f t="shared" si="0"/>
        <v>250.47</v>
      </c>
      <c r="I25" s="17">
        <v>49.77</v>
      </c>
      <c r="J25" s="17">
        <v>49.17</v>
      </c>
      <c r="K25" s="17">
        <v>40.7</v>
      </c>
      <c r="L25" s="17">
        <v>42.76</v>
      </c>
      <c r="M25" s="17">
        <v>38.88</v>
      </c>
      <c r="N25" s="22">
        <f t="shared" si="1"/>
        <v>221.27999999999997</v>
      </c>
    </row>
    <row r="26" spans="1:14" ht="15.75" customHeight="1">
      <c r="A26" s="14" t="s">
        <v>2</v>
      </c>
      <c r="B26" s="11" t="s">
        <v>26</v>
      </c>
      <c r="C26" s="17">
        <v>2</v>
      </c>
      <c r="D26" s="17">
        <v>1</v>
      </c>
      <c r="E26" s="17">
        <v>7.11</v>
      </c>
      <c r="F26" s="17">
        <v>4</v>
      </c>
      <c r="G26" s="17">
        <v>4</v>
      </c>
      <c r="H26" s="17">
        <f t="shared" si="0"/>
        <v>18.11</v>
      </c>
      <c r="I26" s="17">
        <v>5</v>
      </c>
      <c r="J26" s="17">
        <v>5</v>
      </c>
      <c r="K26" s="17">
        <v>3</v>
      </c>
      <c r="L26" s="17">
        <v>4</v>
      </c>
      <c r="M26" s="17">
        <v>5</v>
      </c>
      <c r="N26" s="22">
        <f t="shared" si="1"/>
        <v>22</v>
      </c>
    </row>
    <row r="27" spans="1:14" ht="15.75" customHeight="1">
      <c r="A27" s="14" t="s">
        <v>2</v>
      </c>
      <c r="B27" s="11" t="s">
        <v>27</v>
      </c>
      <c r="C27" s="17">
        <v>20</v>
      </c>
      <c r="D27" s="17">
        <v>17.16</v>
      </c>
      <c r="E27" s="17">
        <v>17.17</v>
      </c>
      <c r="F27" s="17">
        <v>15.31</v>
      </c>
      <c r="G27" s="17">
        <v>22.175</v>
      </c>
      <c r="H27" s="17">
        <f t="shared" si="0"/>
        <v>91.815</v>
      </c>
      <c r="I27" s="17">
        <v>20.665</v>
      </c>
      <c r="J27" s="17">
        <v>22.83</v>
      </c>
      <c r="K27" s="17">
        <v>22.63</v>
      </c>
      <c r="L27" s="17">
        <v>24.85</v>
      </c>
      <c r="M27" s="17">
        <v>22.75</v>
      </c>
      <c r="N27" s="22">
        <f t="shared" si="1"/>
        <v>113.725</v>
      </c>
    </row>
    <row r="28" spans="1:14" ht="15.75" customHeight="1">
      <c r="A28" s="14" t="s">
        <v>2</v>
      </c>
      <c r="B28" s="11" t="s">
        <v>28</v>
      </c>
      <c r="C28" s="17">
        <v>17.25</v>
      </c>
      <c r="D28" s="17">
        <v>20.93</v>
      </c>
      <c r="E28" s="17">
        <v>20.75</v>
      </c>
      <c r="F28" s="17">
        <v>23.77</v>
      </c>
      <c r="G28" s="17">
        <v>18.73</v>
      </c>
      <c r="H28" s="17">
        <f t="shared" si="0"/>
        <v>101.43</v>
      </c>
      <c r="I28" s="17">
        <v>21.83</v>
      </c>
      <c r="J28" s="17">
        <v>11.59</v>
      </c>
      <c r="K28" s="17">
        <v>14.74</v>
      </c>
      <c r="L28" s="17">
        <v>12.79</v>
      </c>
      <c r="M28" s="17">
        <v>11.74</v>
      </c>
      <c r="N28" s="22">
        <f t="shared" si="1"/>
        <v>72.69</v>
      </c>
    </row>
    <row r="29" spans="1:14" ht="15.75" customHeight="1">
      <c r="A29" s="14" t="s">
        <v>2</v>
      </c>
      <c r="B29" s="11" t="s">
        <v>29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f t="shared" si="0"/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22">
        <f t="shared" si="1"/>
        <v>0</v>
      </c>
    </row>
    <row r="30" spans="1:14" ht="15.75" customHeight="1">
      <c r="A30" s="14" t="s">
        <v>30</v>
      </c>
      <c r="B30" s="11" t="s">
        <v>31</v>
      </c>
      <c r="C30" s="17">
        <v>1</v>
      </c>
      <c r="D30" s="17">
        <v>0</v>
      </c>
      <c r="E30" s="17">
        <v>1</v>
      </c>
      <c r="F30" s="17">
        <v>0</v>
      </c>
      <c r="G30" s="17">
        <v>0</v>
      </c>
      <c r="H30" s="17">
        <f t="shared" si="0"/>
        <v>2</v>
      </c>
      <c r="I30" s="17">
        <v>4</v>
      </c>
      <c r="J30" s="17">
        <v>2</v>
      </c>
      <c r="K30" s="17">
        <v>4</v>
      </c>
      <c r="L30" s="17">
        <v>1</v>
      </c>
      <c r="M30" s="17">
        <v>2</v>
      </c>
      <c r="N30" s="22">
        <f t="shared" si="1"/>
        <v>13</v>
      </c>
    </row>
    <row r="31" spans="1:14" ht="15.75" customHeight="1">
      <c r="A31" s="14" t="s">
        <v>30</v>
      </c>
      <c r="B31" s="11" t="s">
        <v>32</v>
      </c>
      <c r="C31" s="17">
        <v>7.3</v>
      </c>
      <c r="D31" s="17">
        <v>4</v>
      </c>
      <c r="E31" s="17">
        <v>6</v>
      </c>
      <c r="F31" s="17">
        <v>6</v>
      </c>
      <c r="G31" s="17">
        <v>3</v>
      </c>
      <c r="H31" s="17">
        <f t="shared" si="0"/>
        <v>26.3</v>
      </c>
      <c r="I31" s="17">
        <v>14</v>
      </c>
      <c r="J31" s="17">
        <v>11.5</v>
      </c>
      <c r="K31" s="17">
        <v>9.5</v>
      </c>
      <c r="L31" s="17">
        <v>7</v>
      </c>
      <c r="M31" s="17">
        <v>9.5</v>
      </c>
      <c r="N31" s="22">
        <f t="shared" si="1"/>
        <v>51.5</v>
      </c>
    </row>
    <row r="32" spans="1:14" ht="15.75" customHeight="1">
      <c r="A32" s="14" t="s">
        <v>30</v>
      </c>
      <c r="B32" s="11" t="s">
        <v>33</v>
      </c>
      <c r="C32" s="17">
        <v>0</v>
      </c>
      <c r="D32" s="17">
        <v>1</v>
      </c>
      <c r="E32" s="17">
        <v>1</v>
      </c>
      <c r="F32" s="17">
        <v>0</v>
      </c>
      <c r="G32" s="17">
        <v>0</v>
      </c>
      <c r="H32" s="17">
        <f t="shared" si="0"/>
        <v>2</v>
      </c>
      <c r="I32" s="17">
        <v>15</v>
      </c>
      <c r="J32" s="17">
        <v>11</v>
      </c>
      <c r="K32" s="17">
        <v>6</v>
      </c>
      <c r="L32" s="17">
        <v>5</v>
      </c>
      <c r="M32" s="17">
        <v>5</v>
      </c>
      <c r="N32" s="22">
        <f t="shared" si="1"/>
        <v>42</v>
      </c>
    </row>
    <row r="33" spans="1:14" ht="15.75" customHeight="1">
      <c r="A33" s="14" t="s">
        <v>30</v>
      </c>
      <c r="B33" s="11" t="s">
        <v>34</v>
      </c>
      <c r="C33" s="17">
        <v>0</v>
      </c>
      <c r="D33" s="17">
        <v>1</v>
      </c>
      <c r="E33" s="17">
        <v>0</v>
      </c>
      <c r="F33" s="17">
        <v>0</v>
      </c>
      <c r="G33" s="17">
        <v>0</v>
      </c>
      <c r="H33" s="17">
        <f t="shared" si="0"/>
        <v>1</v>
      </c>
      <c r="I33" s="17">
        <v>2</v>
      </c>
      <c r="J33" s="17">
        <v>7</v>
      </c>
      <c r="K33" s="17">
        <v>11</v>
      </c>
      <c r="L33" s="17">
        <v>8</v>
      </c>
      <c r="M33" s="17">
        <v>4</v>
      </c>
      <c r="N33" s="22">
        <f t="shared" si="1"/>
        <v>32</v>
      </c>
    </row>
    <row r="34" spans="1:14" ht="15.75" customHeight="1">
      <c r="A34" s="16" t="s">
        <v>30</v>
      </c>
      <c r="B34" s="16" t="s">
        <v>219</v>
      </c>
      <c r="C34" s="25">
        <v>0</v>
      </c>
      <c r="D34" s="25">
        <v>0</v>
      </c>
      <c r="E34" s="25">
        <v>0</v>
      </c>
      <c r="F34" s="25">
        <v>1</v>
      </c>
      <c r="G34" s="17">
        <v>1</v>
      </c>
      <c r="H34" s="17">
        <f t="shared" si="0"/>
        <v>2</v>
      </c>
      <c r="I34" s="25">
        <v>0</v>
      </c>
      <c r="J34" s="25">
        <v>0</v>
      </c>
      <c r="K34" s="25">
        <v>0</v>
      </c>
      <c r="L34" s="25">
        <v>2</v>
      </c>
      <c r="M34" s="25">
        <v>2</v>
      </c>
      <c r="N34" s="26">
        <f t="shared" si="1"/>
        <v>4</v>
      </c>
    </row>
    <row r="35" spans="1:14" ht="15.75" customHeight="1">
      <c r="A35" s="14" t="s">
        <v>30</v>
      </c>
      <c r="B35" s="11" t="s">
        <v>35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17">
        <f t="shared" si="0"/>
        <v>1</v>
      </c>
      <c r="I35" s="17">
        <v>26</v>
      </c>
      <c r="J35" s="17">
        <v>17</v>
      </c>
      <c r="K35" s="17">
        <v>11</v>
      </c>
      <c r="L35" s="17">
        <v>15</v>
      </c>
      <c r="M35" s="17">
        <v>16</v>
      </c>
      <c r="N35" s="22">
        <f t="shared" si="1"/>
        <v>85</v>
      </c>
    </row>
    <row r="36" spans="1:14" ht="15.75" customHeight="1">
      <c r="A36" s="14" t="s">
        <v>30</v>
      </c>
      <c r="B36" s="11" t="s">
        <v>36</v>
      </c>
      <c r="C36" s="17">
        <v>0</v>
      </c>
      <c r="D36" s="17">
        <v>1</v>
      </c>
      <c r="E36" s="17">
        <v>0</v>
      </c>
      <c r="F36" s="17">
        <v>0</v>
      </c>
      <c r="G36" s="17">
        <v>1</v>
      </c>
      <c r="H36" s="17">
        <f t="shared" si="0"/>
        <v>2</v>
      </c>
      <c r="I36" s="17">
        <v>0</v>
      </c>
      <c r="J36" s="17">
        <v>2</v>
      </c>
      <c r="K36" s="17">
        <v>1</v>
      </c>
      <c r="L36" s="17">
        <v>1</v>
      </c>
      <c r="M36" s="17">
        <v>1</v>
      </c>
      <c r="N36" s="22">
        <f t="shared" si="1"/>
        <v>5</v>
      </c>
    </row>
    <row r="37" spans="1:14" ht="15.75" customHeight="1">
      <c r="A37" s="14" t="s">
        <v>30</v>
      </c>
      <c r="B37" s="11" t="s">
        <v>37</v>
      </c>
      <c r="C37" s="17">
        <v>0.3</v>
      </c>
      <c r="D37" s="17">
        <v>3</v>
      </c>
      <c r="E37" s="17">
        <v>0</v>
      </c>
      <c r="F37" s="17">
        <v>0</v>
      </c>
      <c r="G37" s="17">
        <v>0</v>
      </c>
      <c r="H37" s="17">
        <f t="shared" si="0"/>
        <v>3.3</v>
      </c>
      <c r="I37" s="17">
        <v>1</v>
      </c>
      <c r="J37" s="17">
        <v>6</v>
      </c>
      <c r="K37" s="17">
        <v>4</v>
      </c>
      <c r="L37" s="17">
        <v>7</v>
      </c>
      <c r="M37" s="17">
        <v>5</v>
      </c>
      <c r="N37" s="22">
        <f t="shared" si="1"/>
        <v>23</v>
      </c>
    </row>
    <row r="38" spans="1:14" ht="15.75" customHeight="1">
      <c r="A38" s="14" t="s">
        <v>30</v>
      </c>
      <c r="B38" s="11" t="s">
        <v>38</v>
      </c>
      <c r="C38" s="17">
        <v>0</v>
      </c>
      <c r="D38" s="17">
        <v>0</v>
      </c>
      <c r="E38" s="17">
        <v>5.17</v>
      </c>
      <c r="F38" s="17">
        <v>0</v>
      </c>
      <c r="G38" s="17">
        <v>3</v>
      </c>
      <c r="H38" s="17">
        <f t="shared" si="0"/>
        <v>8.17</v>
      </c>
      <c r="I38" s="17">
        <v>15</v>
      </c>
      <c r="J38" s="17">
        <v>11</v>
      </c>
      <c r="K38" s="17">
        <v>15</v>
      </c>
      <c r="L38" s="17">
        <v>18</v>
      </c>
      <c r="M38" s="17">
        <v>21</v>
      </c>
      <c r="N38" s="22">
        <f t="shared" si="1"/>
        <v>80</v>
      </c>
    </row>
    <row r="39" spans="1:14" ht="15.75" customHeight="1">
      <c r="A39" s="14" t="s">
        <v>39</v>
      </c>
      <c r="B39" s="11" t="s">
        <v>40</v>
      </c>
      <c r="C39" s="17">
        <v>0</v>
      </c>
      <c r="D39" s="17">
        <v>1.15</v>
      </c>
      <c r="E39" s="17">
        <v>2.75</v>
      </c>
      <c r="F39" s="17">
        <v>3.2</v>
      </c>
      <c r="G39" s="17">
        <v>6</v>
      </c>
      <c r="H39" s="17">
        <f t="shared" si="0"/>
        <v>13.1</v>
      </c>
      <c r="I39" s="17">
        <v>0</v>
      </c>
      <c r="J39" s="17">
        <v>2.05</v>
      </c>
      <c r="K39" s="17">
        <v>0.5</v>
      </c>
      <c r="L39" s="17">
        <v>1.5</v>
      </c>
      <c r="M39" s="17">
        <v>1</v>
      </c>
      <c r="N39" s="22">
        <f t="shared" si="1"/>
        <v>5.05</v>
      </c>
    </row>
    <row r="40" spans="1:14" ht="15.75" customHeight="1">
      <c r="A40" s="14" t="s">
        <v>39</v>
      </c>
      <c r="B40" s="11" t="s">
        <v>41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f t="shared" si="0"/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22">
        <f t="shared" si="1"/>
        <v>0</v>
      </c>
    </row>
    <row r="41" spans="1:14" ht="15.75" customHeight="1">
      <c r="A41" s="14" t="s">
        <v>39</v>
      </c>
      <c r="B41" s="11" t="s">
        <v>42</v>
      </c>
      <c r="C41" s="17">
        <v>3.1</v>
      </c>
      <c r="D41" s="17">
        <v>0.8</v>
      </c>
      <c r="E41" s="17">
        <v>1.8</v>
      </c>
      <c r="F41" s="17">
        <v>0.8</v>
      </c>
      <c r="G41" s="17">
        <v>2</v>
      </c>
      <c r="H41" s="17">
        <f t="shared" si="0"/>
        <v>8.5</v>
      </c>
      <c r="I41" s="17">
        <v>1.7</v>
      </c>
      <c r="J41" s="17">
        <v>1.8</v>
      </c>
      <c r="K41" s="17">
        <v>1</v>
      </c>
      <c r="L41" s="17">
        <v>0</v>
      </c>
      <c r="M41" s="17">
        <v>0</v>
      </c>
      <c r="N41" s="22">
        <f t="shared" si="1"/>
        <v>4.5</v>
      </c>
    </row>
    <row r="42" spans="1:14" ht="15.75" customHeight="1">
      <c r="A42" s="14" t="s">
        <v>39</v>
      </c>
      <c r="B42" s="11" t="s">
        <v>43</v>
      </c>
      <c r="C42" s="17">
        <v>9.6</v>
      </c>
      <c r="D42" s="17">
        <v>5.67</v>
      </c>
      <c r="E42" s="17">
        <v>5.02</v>
      </c>
      <c r="F42" s="17">
        <v>7.78</v>
      </c>
      <c r="G42" s="17">
        <v>8.48</v>
      </c>
      <c r="H42" s="17">
        <f t="shared" si="0"/>
        <v>36.55</v>
      </c>
      <c r="I42" s="17">
        <v>10.7</v>
      </c>
      <c r="J42" s="17">
        <v>10.73</v>
      </c>
      <c r="K42" s="17">
        <v>13.33</v>
      </c>
      <c r="L42" s="17">
        <v>8.96</v>
      </c>
      <c r="M42" s="17">
        <v>13.95</v>
      </c>
      <c r="N42" s="22">
        <f t="shared" si="1"/>
        <v>57.67</v>
      </c>
    </row>
    <row r="43" spans="1:14" ht="15.75" customHeight="1">
      <c r="A43" s="14" t="s">
        <v>39</v>
      </c>
      <c r="B43" s="11" t="s">
        <v>44</v>
      </c>
      <c r="C43" s="17">
        <v>4.57</v>
      </c>
      <c r="D43" s="17">
        <v>1.9</v>
      </c>
      <c r="E43" s="17">
        <v>3.11</v>
      </c>
      <c r="F43" s="17">
        <v>1.4</v>
      </c>
      <c r="G43" s="17">
        <v>1.21</v>
      </c>
      <c r="H43" s="17">
        <f t="shared" si="0"/>
        <v>12.190000000000001</v>
      </c>
      <c r="I43" s="17">
        <v>3</v>
      </c>
      <c r="J43" s="17">
        <v>0.04</v>
      </c>
      <c r="K43" s="17">
        <v>1</v>
      </c>
      <c r="L43" s="17">
        <v>1.22</v>
      </c>
      <c r="M43" s="17">
        <v>1.2</v>
      </c>
      <c r="N43" s="22">
        <f t="shared" si="1"/>
        <v>6.46</v>
      </c>
    </row>
    <row r="44" spans="1:14" ht="15.75" customHeight="1">
      <c r="A44" s="14" t="s">
        <v>39</v>
      </c>
      <c r="B44" s="11" t="s">
        <v>45</v>
      </c>
      <c r="C44" s="17">
        <v>12.39</v>
      </c>
      <c r="D44" s="17">
        <v>11.05</v>
      </c>
      <c r="E44" s="17">
        <v>12.98</v>
      </c>
      <c r="F44" s="17">
        <v>15.41</v>
      </c>
      <c r="G44" s="17">
        <v>8.38</v>
      </c>
      <c r="H44" s="17">
        <f t="shared" si="0"/>
        <v>60.21</v>
      </c>
      <c r="I44" s="17">
        <v>4.93</v>
      </c>
      <c r="J44" s="17">
        <v>3.43</v>
      </c>
      <c r="K44" s="17">
        <v>3.27</v>
      </c>
      <c r="L44" s="17">
        <v>4.71</v>
      </c>
      <c r="M44" s="17">
        <v>1.55</v>
      </c>
      <c r="N44" s="22">
        <f t="shared" si="1"/>
        <v>17.89</v>
      </c>
    </row>
    <row r="45" spans="1:14" ht="15.75" customHeight="1">
      <c r="A45" s="14" t="s">
        <v>46</v>
      </c>
      <c r="B45" s="11" t="s">
        <v>47</v>
      </c>
      <c r="C45" s="17">
        <v>11</v>
      </c>
      <c r="D45" s="17">
        <v>9.36</v>
      </c>
      <c r="E45" s="17">
        <v>8.4</v>
      </c>
      <c r="F45" s="17">
        <v>6.05</v>
      </c>
      <c r="G45" s="17">
        <v>14</v>
      </c>
      <c r="H45" s="17">
        <f t="shared" si="0"/>
        <v>48.809999999999995</v>
      </c>
      <c r="I45" s="17">
        <v>9</v>
      </c>
      <c r="J45" s="17">
        <v>10</v>
      </c>
      <c r="K45" s="17">
        <v>10.75</v>
      </c>
      <c r="L45" s="17">
        <v>7</v>
      </c>
      <c r="M45" s="17">
        <v>10</v>
      </c>
      <c r="N45" s="22">
        <f t="shared" si="1"/>
        <v>46.75</v>
      </c>
    </row>
    <row r="46" spans="1:14" ht="15.75" customHeight="1">
      <c r="A46" s="14" t="s">
        <v>48</v>
      </c>
      <c r="B46" s="11" t="s">
        <v>49</v>
      </c>
      <c r="C46" s="17">
        <v>17.9</v>
      </c>
      <c r="D46" s="17">
        <v>25.29</v>
      </c>
      <c r="E46" s="17">
        <v>18.36</v>
      </c>
      <c r="F46" s="17">
        <v>23.25</v>
      </c>
      <c r="G46" s="17">
        <v>16.47</v>
      </c>
      <c r="H46" s="17">
        <f t="shared" si="0"/>
        <v>101.27</v>
      </c>
      <c r="I46" s="17">
        <v>9.19</v>
      </c>
      <c r="J46" s="17">
        <v>13.08</v>
      </c>
      <c r="K46" s="17">
        <v>11.3</v>
      </c>
      <c r="L46" s="17">
        <v>15.22</v>
      </c>
      <c r="M46" s="17">
        <v>17</v>
      </c>
      <c r="N46" s="22">
        <f t="shared" si="1"/>
        <v>65.78999999999999</v>
      </c>
    </row>
    <row r="47" spans="1:14" ht="15.75" customHeight="1">
      <c r="A47" s="14" t="s">
        <v>48</v>
      </c>
      <c r="B47" s="11" t="s">
        <v>50</v>
      </c>
      <c r="C47" s="17">
        <v>11.1</v>
      </c>
      <c r="D47" s="17">
        <v>10</v>
      </c>
      <c r="E47" s="17">
        <v>7</v>
      </c>
      <c r="F47" s="17">
        <v>5</v>
      </c>
      <c r="G47" s="17">
        <v>10</v>
      </c>
      <c r="H47" s="17">
        <f t="shared" si="0"/>
        <v>43.1</v>
      </c>
      <c r="I47" s="17">
        <v>15.98</v>
      </c>
      <c r="J47" s="17">
        <v>14.1</v>
      </c>
      <c r="K47" s="17">
        <v>11</v>
      </c>
      <c r="L47" s="17">
        <v>11</v>
      </c>
      <c r="M47" s="17">
        <v>11</v>
      </c>
      <c r="N47" s="22">
        <f t="shared" si="1"/>
        <v>63.08</v>
      </c>
    </row>
    <row r="48" spans="1:14" ht="15.75" customHeight="1">
      <c r="A48" s="14" t="s">
        <v>48</v>
      </c>
      <c r="B48" s="11" t="s">
        <v>51</v>
      </c>
      <c r="C48" s="17">
        <v>4</v>
      </c>
      <c r="D48" s="17">
        <v>6.27</v>
      </c>
      <c r="E48" s="17">
        <v>8.1</v>
      </c>
      <c r="F48" s="17">
        <v>4.52</v>
      </c>
      <c r="G48" s="17">
        <v>4.84</v>
      </c>
      <c r="H48" s="17">
        <f t="shared" si="0"/>
        <v>27.729999999999997</v>
      </c>
      <c r="I48" s="17">
        <v>2.77</v>
      </c>
      <c r="J48" s="17">
        <v>3.57</v>
      </c>
      <c r="K48" s="17">
        <v>4.57</v>
      </c>
      <c r="L48" s="17">
        <v>3.02</v>
      </c>
      <c r="M48" s="17">
        <v>6.3</v>
      </c>
      <c r="N48" s="22">
        <f t="shared" si="1"/>
        <v>20.23</v>
      </c>
    </row>
    <row r="49" spans="1:14" ht="15.75" customHeight="1">
      <c r="A49" s="14" t="s">
        <v>48</v>
      </c>
      <c r="B49" s="11" t="s">
        <v>52</v>
      </c>
      <c r="C49" s="17">
        <v>5.89</v>
      </c>
      <c r="D49" s="17">
        <v>5.45</v>
      </c>
      <c r="E49" s="17">
        <v>3.71</v>
      </c>
      <c r="F49" s="17">
        <v>7.59</v>
      </c>
      <c r="G49" s="17">
        <v>5.97</v>
      </c>
      <c r="H49" s="17">
        <f t="shared" si="0"/>
        <v>28.61</v>
      </c>
      <c r="I49" s="17">
        <v>6.2</v>
      </c>
      <c r="J49" s="17">
        <v>9.4</v>
      </c>
      <c r="K49" s="17">
        <v>3.85</v>
      </c>
      <c r="L49" s="17">
        <v>7.3</v>
      </c>
      <c r="M49" s="17">
        <v>3.88</v>
      </c>
      <c r="N49" s="22">
        <f t="shared" si="1"/>
        <v>30.630000000000003</v>
      </c>
    </row>
    <row r="50" spans="1:14" ht="15.75" customHeight="1">
      <c r="A50" s="14" t="s">
        <v>48</v>
      </c>
      <c r="B50" s="11" t="s">
        <v>53</v>
      </c>
      <c r="C50" s="17">
        <v>1.06</v>
      </c>
      <c r="D50" s="17">
        <v>0.92</v>
      </c>
      <c r="E50" s="17">
        <v>0.07</v>
      </c>
      <c r="F50" s="17">
        <v>0</v>
      </c>
      <c r="G50" s="17">
        <v>2</v>
      </c>
      <c r="H50" s="17">
        <f t="shared" si="0"/>
        <v>4.05</v>
      </c>
      <c r="I50" s="17">
        <v>4.61</v>
      </c>
      <c r="J50" s="17">
        <v>1.82</v>
      </c>
      <c r="K50" s="17">
        <v>0.82</v>
      </c>
      <c r="L50" s="17">
        <v>0.69</v>
      </c>
      <c r="M50" s="17">
        <v>2</v>
      </c>
      <c r="N50" s="22">
        <f t="shared" si="1"/>
        <v>9.940000000000001</v>
      </c>
    </row>
    <row r="51" spans="1:14" ht="15.75" customHeight="1">
      <c r="A51" s="14" t="s">
        <v>48</v>
      </c>
      <c r="B51" s="11" t="s">
        <v>54</v>
      </c>
      <c r="C51" s="17">
        <v>8.61</v>
      </c>
      <c r="D51" s="17">
        <v>13.18</v>
      </c>
      <c r="E51" s="17">
        <v>6.93</v>
      </c>
      <c r="F51" s="17">
        <v>8.51</v>
      </c>
      <c r="G51" s="17">
        <v>7.33</v>
      </c>
      <c r="H51" s="17">
        <f t="shared" si="0"/>
        <v>44.559999999999995</v>
      </c>
      <c r="I51" s="17">
        <v>5.71</v>
      </c>
      <c r="J51" s="17">
        <v>9</v>
      </c>
      <c r="K51" s="17">
        <v>9.22</v>
      </c>
      <c r="L51" s="17">
        <v>7.69</v>
      </c>
      <c r="M51" s="17">
        <v>6.41</v>
      </c>
      <c r="N51" s="22">
        <f t="shared" si="1"/>
        <v>38.03</v>
      </c>
    </row>
    <row r="52" spans="1:14" ht="15.75" customHeight="1">
      <c r="A52" s="14" t="s">
        <v>48</v>
      </c>
      <c r="B52" s="11" t="s">
        <v>55</v>
      </c>
      <c r="C52" s="17">
        <v>0.5</v>
      </c>
      <c r="D52" s="17">
        <v>0</v>
      </c>
      <c r="E52" s="17">
        <v>0.5</v>
      </c>
      <c r="F52" s="17">
        <v>0.88</v>
      </c>
      <c r="G52" s="17">
        <v>0.22</v>
      </c>
      <c r="H52" s="17">
        <f t="shared" si="0"/>
        <v>2.1</v>
      </c>
      <c r="I52" s="17">
        <v>0</v>
      </c>
      <c r="J52" s="17">
        <v>0</v>
      </c>
      <c r="K52" s="17">
        <v>0</v>
      </c>
      <c r="L52" s="17">
        <v>0.5</v>
      </c>
      <c r="M52" s="17">
        <v>0</v>
      </c>
      <c r="N52" s="22">
        <f t="shared" si="1"/>
        <v>0.5</v>
      </c>
    </row>
    <row r="53" spans="1:14" ht="15.75" customHeight="1">
      <c r="A53" s="14" t="s">
        <v>56</v>
      </c>
      <c r="B53" s="11" t="s">
        <v>57</v>
      </c>
      <c r="C53" s="17">
        <v>1</v>
      </c>
      <c r="D53" s="17">
        <v>1</v>
      </c>
      <c r="E53" s="17">
        <v>1</v>
      </c>
      <c r="F53" s="17">
        <v>0</v>
      </c>
      <c r="G53" s="17">
        <v>1</v>
      </c>
      <c r="H53" s="17">
        <f t="shared" si="0"/>
        <v>4</v>
      </c>
      <c r="I53" s="17">
        <v>1</v>
      </c>
      <c r="J53" s="17">
        <v>1</v>
      </c>
      <c r="K53" s="17">
        <v>1</v>
      </c>
      <c r="L53" s="17">
        <v>1</v>
      </c>
      <c r="M53" s="17">
        <v>1</v>
      </c>
      <c r="N53" s="22">
        <f t="shared" si="1"/>
        <v>5</v>
      </c>
    </row>
    <row r="54" spans="1:14" ht="15.75" customHeight="1">
      <c r="A54" s="14" t="s">
        <v>56</v>
      </c>
      <c r="B54" s="11" t="s">
        <v>58</v>
      </c>
      <c r="C54" s="17">
        <v>14.95</v>
      </c>
      <c r="D54" s="17">
        <v>18.28</v>
      </c>
      <c r="E54" s="17">
        <v>17.845</v>
      </c>
      <c r="F54" s="17">
        <v>32.14</v>
      </c>
      <c r="G54" s="17">
        <v>25.79</v>
      </c>
      <c r="H54" s="17">
        <f t="shared" si="0"/>
        <v>109.005</v>
      </c>
      <c r="I54" s="17">
        <v>5.53</v>
      </c>
      <c r="J54" s="17">
        <v>8.46</v>
      </c>
      <c r="K54" s="17">
        <v>8.16</v>
      </c>
      <c r="L54" s="17">
        <v>8.33</v>
      </c>
      <c r="M54" s="17">
        <v>8.23</v>
      </c>
      <c r="N54" s="22">
        <f t="shared" si="1"/>
        <v>38.71000000000001</v>
      </c>
    </row>
    <row r="55" spans="1:14" ht="15.75" customHeight="1">
      <c r="A55" s="14" t="s">
        <v>56</v>
      </c>
      <c r="B55" s="11" t="s">
        <v>59</v>
      </c>
      <c r="C55" s="17">
        <v>19.33</v>
      </c>
      <c r="D55" s="17">
        <v>15.55</v>
      </c>
      <c r="E55" s="17">
        <v>14.8</v>
      </c>
      <c r="F55" s="17">
        <v>21.97</v>
      </c>
      <c r="G55" s="17">
        <v>20.86</v>
      </c>
      <c r="H55" s="17">
        <f t="shared" si="0"/>
        <v>92.50999999999999</v>
      </c>
      <c r="I55" s="17">
        <v>16</v>
      </c>
      <c r="J55" s="17">
        <v>20.05</v>
      </c>
      <c r="K55" s="17">
        <v>17.6</v>
      </c>
      <c r="L55" s="17">
        <v>14.6</v>
      </c>
      <c r="M55" s="17">
        <v>18.9</v>
      </c>
      <c r="N55" s="22">
        <f t="shared" si="1"/>
        <v>87.15</v>
      </c>
    </row>
    <row r="56" spans="1:14" ht="15.75" customHeight="1">
      <c r="A56" s="14" t="s">
        <v>56</v>
      </c>
      <c r="B56" s="11" t="s">
        <v>60</v>
      </c>
      <c r="C56" s="17">
        <v>2.85</v>
      </c>
      <c r="D56" s="17">
        <v>3.2</v>
      </c>
      <c r="E56" s="17">
        <v>0.4</v>
      </c>
      <c r="F56" s="17">
        <v>0.62</v>
      </c>
      <c r="G56" s="17">
        <v>0.48</v>
      </c>
      <c r="H56" s="17">
        <f t="shared" si="0"/>
        <v>7.550000000000001</v>
      </c>
      <c r="I56" s="17">
        <v>7.5</v>
      </c>
      <c r="J56" s="17">
        <v>3.4</v>
      </c>
      <c r="K56" s="17">
        <v>8.3</v>
      </c>
      <c r="L56" s="17">
        <v>4</v>
      </c>
      <c r="M56" s="17">
        <v>2.33</v>
      </c>
      <c r="N56" s="22">
        <f t="shared" si="1"/>
        <v>25.53</v>
      </c>
    </row>
    <row r="57" spans="1:14" ht="15.75" customHeight="1">
      <c r="A57" s="14" t="s">
        <v>56</v>
      </c>
      <c r="B57" s="11" t="s">
        <v>61</v>
      </c>
      <c r="C57" s="17">
        <v>8.38</v>
      </c>
      <c r="D57" s="17">
        <v>12.1</v>
      </c>
      <c r="E57" s="17">
        <v>11.735</v>
      </c>
      <c r="F57" s="17">
        <v>19.395</v>
      </c>
      <c r="G57" s="17">
        <v>13.48</v>
      </c>
      <c r="H57" s="17">
        <f t="shared" si="0"/>
        <v>65.09</v>
      </c>
      <c r="I57" s="17">
        <v>8.1</v>
      </c>
      <c r="J57" s="17">
        <v>14.42</v>
      </c>
      <c r="K57" s="17">
        <v>10.92</v>
      </c>
      <c r="L57" s="17">
        <v>17.185</v>
      </c>
      <c r="M57" s="17">
        <v>20.63</v>
      </c>
      <c r="N57" s="22">
        <f t="shared" si="1"/>
        <v>71.255</v>
      </c>
    </row>
    <row r="58" spans="1:14" ht="15.75" customHeight="1">
      <c r="A58" s="14" t="s">
        <v>56</v>
      </c>
      <c r="B58" s="11" t="s">
        <v>62</v>
      </c>
      <c r="C58" s="17">
        <v>1</v>
      </c>
      <c r="D58" s="17">
        <v>2.08</v>
      </c>
      <c r="E58" s="17">
        <v>2.68</v>
      </c>
      <c r="F58" s="17">
        <v>1.33</v>
      </c>
      <c r="G58" s="17">
        <v>0</v>
      </c>
      <c r="H58" s="17">
        <f t="shared" si="0"/>
        <v>7.09</v>
      </c>
      <c r="I58" s="17">
        <v>2</v>
      </c>
      <c r="J58" s="17">
        <v>1.08</v>
      </c>
      <c r="K58" s="17">
        <v>3</v>
      </c>
      <c r="L58" s="17">
        <v>6</v>
      </c>
      <c r="M58" s="17">
        <v>3</v>
      </c>
      <c r="N58" s="22">
        <f t="shared" si="1"/>
        <v>15.08</v>
      </c>
    </row>
    <row r="59" spans="1:14" ht="15.75" customHeight="1">
      <c r="A59" s="14" t="s">
        <v>56</v>
      </c>
      <c r="B59" s="11" t="s">
        <v>63</v>
      </c>
      <c r="C59" s="17">
        <v>16.67</v>
      </c>
      <c r="D59" s="17">
        <v>18.87</v>
      </c>
      <c r="E59" s="17">
        <v>23.47</v>
      </c>
      <c r="F59" s="17">
        <v>20.7</v>
      </c>
      <c r="G59" s="17">
        <v>19.71</v>
      </c>
      <c r="H59" s="17">
        <f t="shared" si="0"/>
        <v>99.42000000000002</v>
      </c>
      <c r="I59" s="17">
        <v>8</v>
      </c>
      <c r="J59" s="17">
        <v>19.4</v>
      </c>
      <c r="K59" s="17">
        <v>9.4</v>
      </c>
      <c r="L59" s="17">
        <v>6.1</v>
      </c>
      <c r="M59" s="17">
        <v>12.3</v>
      </c>
      <c r="N59" s="22">
        <f t="shared" si="1"/>
        <v>55.2</v>
      </c>
    </row>
    <row r="60" spans="1:14" ht="15.75" customHeight="1">
      <c r="A60" s="14" t="s">
        <v>56</v>
      </c>
      <c r="B60" s="11" t="s">
        <v>64</v>
      </c>
      <c r="C60" s="17">
        <v>27.03</v>
      </c>
      <c r="D60" s="17">
        <v>22.435</v>
      </c>
      <c r="E60" s="17">
        <v>20.56</v>
      </c>
      <c r="F60" s="17">
        <v>20.395</v>
      </c>
      <c r="G60" s="17">
        <v>22.95</v>
      </c>
      <c r="H60" s="17">
        <f t="shared" si="0"/>
        <v>113.37</v>
      </c>
      <c r="I60" s="17">
        <v>22.65</v>
      </c>
      <c r="J60" s="17">
        <v>17.16</v>
      </c>
      <c r="K60" s="17">
        <v>24.63</v>
      </c>
      <c r="L60" s="17">
        <v>21.02</v>
      </c>
      <c r="M60" s="17">
        <v>16.16</v>
      </c>
      <c r="N60" s="22">
        <f t="shared" si="1"/>
        <v>101.61999999999999</v>
      </c>
    </row>
    <row r="61" spans="1:14" ht="15.75" customHeight="1">
      <c r="A61" s="14" t="s">
        <v>56</v>
      </c>
      <c r="B61" s="11" t="s">
        <v>65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f t="shared" si="0"/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22">
        <f t="shared" si="1"/>
        <v>0</v>
      </c>
    </row>
    <row r="62" spans="1:14" ht="15.75" customHeight="1">
      <c r="A62" s="13" t="s">
        <v>217</v>
      </c>
      <c r="B62" s="12" t="s">
        <v>122</v>
      </c>
      <c r="C62" s="19">
        <v>1</v>
      </c>
      <c r="D62" s="19">
        <v>2</v>
      </c>
      <c r="E62" s="17">
        <v>1</v>
      </c>
      <c r="F62" s="17">
        <v>1.05</v>
      </c>
      <c r="G62" s="19">
        <v>2.5</v>
      </c>
      <c r="H62" s="17">
        <f t="shared" si="0"/>
        <v>7.55</v>
      </c>
      <c r="I62" s="17">
        <v>0</v>
      </c>
      <c r="J62" s="19">
        <v>0</v>
      </c>
      <c r="K62" s="17">
        <v>1</v>
      </c>
      <c r="L62" s="17">
        <v>0</v>
      </c>
      <c r="M62" s="17">
        <v>0</v>
      </c>
      <c r="N62" s="22">
        <f t="shared" si="1"/>
        <v>1</v>
      </c>
    </row>
    <row r="63" spans="1:14" ht="15.75" customHeight="1">
      <c r="A63" s="13" t="s">
        <v>217</v>
      </c>
      <c r="B63" s="12" t="s">
        <v>123</v>
      </c>
      <c r="C63" s="19">
        <v>0</v>
      </c>
      <c r="D63" s="19">
        <v>1</v>
      </c>
      <c r="E63" s="17">
        <v>0</v>
      </c>
      <c r="F63" s="17">
        <v>2</v>
      </c>
      <c r="G63" s="19">
        <v>2</v>
      </c>
      <c r="H63" s="17">
        <f t="shared" si="0"/>
        <v>5</v>
      </c>
      <c r="I63" s="17">
        <v>0</v>
      </c>
      <c r="J63" s="19">
        <v>0</v>
      </c>
      <c r="K63" s="17">
        <v>0</v>
      </c>
      <c r="L63" s="17">
        <v>0</v>
      </c>
      <c r="M63" s="17">
        <v>0</v>
      </c>
      <c r="N63" s="22">
        <f t="shared" si="1"/>
        <v>0</v>
      </c>
    </row>
    <row r="64" spans="1:14" ht="15.75" customHeight="1">
      <c r="A64" s="13" t="s">
        <v>217</v>
      </c>
      <c r="B64" s="12" t="s">
        <v>124</v>
      </c>
      <c r="C64" s="19">
        <v>1</v>
      </c>
      <c r="D64" s="19">
        <v>1.6</v>
      </c>
      <c r="E64" s="17">
        <v>1</v>
      </c>
      <c r="F64" s="17">
        <v>0</v>
      </c>
      <c r="G64" s="19">
        <v>1</v>
      </c>
      <c r="H64" s="17">
        <f t="shared" si="0"/>
        <v>4.6</v>
      </c>
      <c r="I64" s="17">
        <v>0</v>
      </c>
      <c r="J64" s="19">
        <v>0.6</v>
      </c>
      <c r="K64" s="17">
        <v>0</v>
      </c>
      <c r="L64" s="17">
        <v>0</v>
      </c>
      <c r="M64" s="17">
        <v>0</v>
      </c>
      <c r="N64" s="22">
        <f t="shared" si="1"/>
        <v>0.6</v>
      </c>
    </row>
    <row r="65" spans="1:14" ht="15.75" customHeight="1">
      <c r="A65" s="13" t="s">
        <v>217</v>
      </c>
      <c r="B65" s="12" t="s">
        <v>125</v>
      </c>
      <c r="C65" s="19">
        <v>2</v>
      </c>
      <c r="D65" s="19">
        <v>1</v>
      </c>
      <c r="E65" s="17">
        <v>1</v>
      </c>
      <c r="F65" s="17">
        <v>2</v>
      </c>
      <c r="G65" s="19">
        <v>1</v>
      </c>
      <c r="H65" s="17">
        <f t="shared" si="0"/>
        <v>7</v>
      </c>
      <c r="I65" s="17">
        <v>7</v>
      </c>
      <c r="J65" s="19">
        <v>2</v>
      </c>
      <c r="K65" s="17">
        <v>3</v>
      </c>
      <c r="L65" s="17">
        <v>4</v>
      </c>
      <c r="M65" s="17">
        <v>2</v>
      </c>
      <c r="N65" s="22">
        <f t="shared" si="1"/>
        <v>18</v>
      </c>
    </row>
    <row r="66" spans="1:14" ht="15.75" customHeight="1">
      <c r="A66" s="13" t="s">
        <v>217</v>
      </c>
      <c r="B66" s="12" t="s">
        <v>126</v>
      </c>
      <c r="C66" s="19">
        <v>0.17</v>
      </c>
      <c r="D66" s="19">
        <v>0</v>
      </c>
      <c r="E66" s="17">
        <v>1</v>
      </c>
      <c r="F66" s="17">
        <v>0</v>
      </c>
      <c r="G66" s="19">
        <v>0.83</v>
      </c>
      <c r="H66" s="17">
        <f t="shared" si="0"/>
        <v>2</v>
      </c>
      <c r="I66" s="17">
        <v>0</v>
      </c>
      <c r="J66" s="19">
        <v>0</v>
      </c>
      <c r="K66" s="17">
        <v>0</v>
      </c>
      <c r="L66" s="17">
        <v>0</v>
      </c>
      <c r="M66" s="17">
        <v>0</v>
      </c>
      <c r="N66" s="22">
        <f t="shared" si="1"/>
        <v>0</v>
      </c>
    </row>
    <row r="67" spans="1:14" ht="15.75" customHeight="1">
      <c r="A67" s="13" t="s">
        <v>217</v>
      </c>
      <c r="B67" s="12" t="s">
        <v>127</v>
      </c>
      <c r="C67" s="19">
        <v>1</v>
      </c>
      <c r="D67" s="19">
        <v>1</v>
      </c>
      <c r="E67" s="17">
        <v>2</v>
      </c>
      <c r="F67" s="17">
        <v>2</v>
      </c>
      <c r="G67" s="19">
        <v>5</v>
      </c>
      <c r="H67" s="17">
        <f t="shared" si="0"/>
        <v>11</v>
      </c>
      <c r="I67" s="17">
        <v>1</v>
      </c>
      <c r="J67" s="19">
        <v>1</v>
      </c>
      <c r="K67" s="17">
        <v>1</v>
      </c>
      <c r="L67" s="17">
        <v>2</v>
      </c>
      <c r="M67" s="17">
        <v>3</v>
      </c>
      <c r="N67" s="22">
        <f t="shared" si="1"/>
        <v>8</v>
      </c>
    </row>
    <row r="68" spans="1:14" ht="15.75" customHeight="1">
      <c r="A68" s="13" t="s">
        <v>217</v>
      </c>
      <c r="B68" s="12" t="s">
        <v>128</v>
      </c>
      <c r="C68" s="19">
        <v>0</v>
      </c>
      <c r="D68" s="19">
        <v>0.1</v>
      </c>
      <c r="E68" s="17">
        <v>1</v>
      </c>
      <c r="F68" s="17">
        <v>0</v>
      </c>
      <c r="G68" s="19">
        <v>0</v>
      </c>
      <c r="H68" s="17">
        <f aca="true" t="shared" si="2" ref="H68:H131">SUM(C68:G68)</f>
        <v>1.1</v>
      </c>
      <c r="I68" s="17">
        <v>5</v>
      </c>
      <c r="J68" s="19">
        <v>2.2</v>
      </c>
      <c r="K68" s="17">
        <v>6</v>
      </c>
      <c r="L68" s="17">
        <v>2</v>
      </c>
      <c r="M68" s="17">
        <v>2</v>
      </c>
      <c r="N68" s="22">
        <f aca="true" t="shared" si="3" ref="N68:N131">SUM(I68:M68)</f>
        <v>17.2</v>
      </c>
    </row>
    <row r="69" spans="1:14" ht="15.75" customHeight="1">
      <c r="A69" s="13" t="s">
        <v>217</v>
      </c>
      <c r="B69" s="12" t="s">
        <v>129</v>
      </c>
      <c r="C69" s="19">
        <v>1</v>
      </c>
      <c r="D69" s="19">
        <v>0</v>
      </c>
      <c r="E69" s="17">
        <v>0</v>
      </c>
      <c r="F69" s="17">
        <v>2</v>
      </c>
      <c r="G69" s="19">
        <v>0</v>
      </c>
      <c r="H69" s="17">
        <f t="shared" si="2"/>
        <v>3</v>
      </c>
      <c r="I69" s="17">
        <v>2</v>
      </c>
      <c r="J69" s="19">
        <v>3</v>
      </c>
      <c r="K69" s="17">
        <v>1</v>
      </c>
      <c r="L69" s="17">
        <v>3</v>
      </c>
      <c r="M69" s="17">
        <v>0</v>
      </c>
      <c r="N69" s="22">
        <f t="shared" si="3"/>
        <v>9</v>
      </c>
    </row>
    <row r="70" spans="1:14" ht="15.75" customHeight="1">
      <c r="A70" s="14" t="s">
        <v>66</v>
      </c>
      <c r="B70" s="11" t="s">
        <v>207</v>
      </c>
      <c r="C70" s="17">
        <v>4.33</v>
      </c>
      <c r="D70" s="17">
        <v>1.84</v>
      </c>
      <c r="E70" s="17">
        <v>2.4</v>
      </c>
      <c r="F70" s="17">
        <v>1.04</v>
      </c>
      <c r="G70" s="17">
        <v>2.61</v>
      </c>
      <c r="H70" s="17">
        <f t="shared" si="2"/>
        <v>12.219999999999999</v>
      </c>
      <c r="I70" s="17">
        <v>2.61</v>
      </c>
      <c r="J70" s="17">
        <v>1.85</v>
      </c>
      <c r="K70" s="17">
        <v>1.52</v>
      </c>
      <c r="L70" s="17">
        <v>0.76</v>
      </c>
      <c r="M70" s="17">
        <v>0.38</v>
      </c>
      <c r="N70" s="22">
        <f t="shared" si="3"/>
        <v>7.12</v>
      </c>
    </row>
    <row r="71" spans="1:14" ht="15.75" customHeight="1">
      <c r="A71" s="14" t="s">
        <v>66</v>
      </c>
      <c r="B71" s="11" t="s">
        <v>67</v>
      </c>
      <c r="C71" s="17">
        <v>6.21</v>
      </c>
      <c r="D71" s="17">
        <v>5.93</v>
      </c>
      <c r="E71" s="17">
        <v>13.85</v>
      </c>
      <c r="F71" s="17">
        <v>26.1</v>
      </c>
      <c r="G71" s="17">
        <v>16.89</v>
      </c>
      <c r="H71" s="17">
        <f t="shared" si="2"/>
        <v>68.98</v>
      </c>
      <c r="I71" s="17">
        <v>6.58</v>
      </c>
      <c r="J71" s="17">
        <v>4.69</v>
      </c>
      <c r="K71" s="17">
        <v>1.42</v>
      </c>
      <c r="L71" s="17">
        <v>5.74</v>
      </c>
      <c r="M71" s="17">
        <v>9.74</v>
      </c>
      <c r="N71" s="22">
        <f t="shared" si="3"/>
        <v>28.17</v>
      </c>
    </row>
    <row r="72" spans="1:14" ht="15.75" customHeight="1">
      <c r="A72" s="14" t="s">
        <v>66</v>
      </c>
      <c r="B72" s="11" t="s">
        <v>68</v>
      </c>
      <c r="C72" s="17">
        <v>0</v>
      </c>
      <c r="D72" s="17">
        <v>0.38</v>
      </c>
      <c r="E72" s="17">
        <v>1.3</v>
      </c>
      <c r="F72" s="17">
        <v>1.26</v>
      </c>
      <c r="G72" s="17">
        <v>0</v>
      </c>
      <c r="H72" s="17">
        <f t="shared" si="2"/>
        <v>2.9400000000000004</v>
      </c>
      <c r="I72" s="17">
        <v>0</v>
      </c>
      <c r="J72" s="17">
        <v>0</v>
      </c>
      <c r="K72" s="17">
        <v>0</v>
      </c>
      <c r="L72" s="17">
        <v>0</v>
      </c>
      <c r="M72" s="17">
        <v>0.38</v>
      </c>
      <c r="N72" s="22">
        <f t="shared" si="3"/>
        <v>0.38</v>
      </c>
    </row>
    <row r="73" spans="1:14" ht="15.75" customHeight="1">
      <c r="A73" s="14" t="s">
        <v>66</v>
      </c>
      <c r="B73" s="11" t="s">
        <v>69</v>
      </c>
      <c r="C73" s="17">
        <v>3</v>
      </c>
      <c r="D73" s="17">
        <v>3.5</v>
      </c>
      <c r="E73" s="17">
        <v>4.4</v>
      </c>
      <c r="F73" s="17">
        <v>2.9</v>
      </c>
      <c r="G73" s="17">
        <v>3.9</v>
      </c>
      <c r="H73" s="17">
        <f t="shared" si="2"/>
        <v>17.7</v>
      </c>
      <c r="I73" s="17">
        <v>4.75</v>
      </c>
      <c r="J73" s="17">
        <v>2.25</v>
      </c>
      <c r="K73" s="17">
        <v>6</v>
      </c>
      <c r="L73" s="17">
        <v>5.5</v>
      </c>
      <c r="M73" s="17">
        <v>3.5</v>
      </c>
      <c r="N73" s="22">
        <f t="shared" si="3"/>
        <v>22</v>
      </c>
    </row>
    <row r="74" spans="1:14" ht="15.75" customHeight="1">
      <c r="A74" s="14" t="s">
        <v>66</v>
      </c>
      <c r="B74" s="11" t="s">
        <v>70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f t="shared" si="2"/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22">
        <f t="shared" si="3"/>
        <v>0</v>
      </c>
    </row>
    <row r="75" spans="1:14" ht="15.75" customHeight="1">
      <c r="A75" s="14" t="s">
        <v>66</v>
      </c>
      <c r="B75" s="11" t="s">
        <v>71</v>
      </c>
      <c r="C75" s="17">
        <v>20.6</v>
      </c>
      <c r="D75" s="17">
        <v>18.35</v>
      </c>
      <c r="E75" s="17">
        <v>28.95</v>
      </c>
      <c r="F75" s="17">
        <v>14.3</v>
      </c>
      <c r="G75" s="17">
        <v>25.45</v>
      </c>
      <c r="H75" s="17">
        <f t="shared" si="2"/>
        <v>107.65</v>
      </c>
      <c r="I75" s="17">
        <v>14</v>
      </c>
      <c r="J75" s="17">
        <v>23.4</v>
      </c>
      <c r="K75" s="17">
        <v>17.1</v>
      </c>
      <c r="L75" s="17">
        <v>10</v>
      </c>
      <c r="M75" s="17">
        <v>13</v>
      </c>
      <c r="N75" s="22">
        <f t="shared" si="3"/>
        <v>77.5</v>
      </c>
    </row>
    <row r="76" spans="1:14" ht="15.75" customHeight="1">
      <c r="A76" s="14" t="s">
        <v>66</v>
      </c>
      <c r="B76" s="11" t="s">
        <v>72</v>
      </c>
      <c r="C76" s="17">
        <v>3.7</v>
      </c>
      <c r="D76" s="17">
        <v>2</v>
      </c>
      <c r="E76" s="17">
        <v>2</v>
      </c>
      <c r="F76" s="17">
        <v>1.3</v>
      </c>
      <c r="G76" s="17">
        <v>4.8</v>
      </c>
      <c r="H76" s="17">
        <f t="shared" si="2"/>
        <v>13.8</v>
      </c>
      <c r="I76" s="17">
        <v>6</v>
      </c>
      <c r="J76" s="17">
        <v>3</v>
      </c>
      <c r="K76" s="17">
        <v>4</v>
      </c>
      <c r="L76" s="17">
        <v>2</v>
      </c>
      <c r="M76" s="17">
        <v>3</v>
      </c>
      <c r="N76" s="22">
        <f t="shared" si="3"/>
        <v>18</v>
      </c>
    </row>
    <row r="77" spans="1:14" ht="15.75" customHeight="1">
      <c r="A77" s="14" t="s">
        <v>73</v>
      </c>
      <c r="B77" s="11" t="s">
        <v>73</v>
      </c>
      <c r="C77" s="17">
        <v>4</v>
      </c>
      <c r="D77" s="17">
        <v>4.1</v>
      </c>
      <c r="E77" s="17">
        <v>4</v>
      </c>
      <c r="F77" s="17">
        <v>4</v>
      </c>
      <c r="G77" s="17">
        <v>2</v>
      </c>
      <c r="H77" s="17">
        <f t="shared" si="2"/>
        <v>18.1</v>
      </c>
      <c r="I77" s="17">
        <v>11</v>
      </c>
      <c r="J77" s="17">
        <v>5</v>
      </c>
      <c r="K77" s="17">
        <v>4</v>
      </c>
      <c r="L77" s="17">
        <v>9</v>
      </c>
      <c r="M77" s="17">
        <v>1</v>
      </c>
      <c r="N77" s="22">
        <f t="shared" si="3"/>
        <v>30</v>
      </c>
    </row>
    <row r="78" spans="1:14" ht="15.75" customHeight="1">
      <c r="A78" s="14" t="s">
        <v>74</v>
      </c>
      <c r="B78" s="11" t="s">
        <v>75</v>
      </c>
      <c r="C78" s="17">
        <v>0</v>
      </c>
      <c r="D78" s="17">
        <v>3.14</v>
      </c>
      <c r="E78" s="17">
        <v>2.76</v>
      </c>
      <c r="F78" s="17">
        <v>2.65</v>
      </c>
      <c r="G78" s="17">
        <v>1</v>
      </c>
      <c r="H78" s="17">
        <f t="shared" si="2"/>
        <v>9.55</v>
      </c>
      <c r="I78" s="17">
        <v>2.05</v>
      </c>
      <c r="J78" s="17">
        <v>2</v>
      </c>
      <c r="K78" s="17">
        <v>3.04</v>
      </c>
      <c r="L78" s="17">
        <v>2.02</v>
      </c>
      <c r="M78" s="17">
        <v>6.54</v>
      </c>
      <c r="N78" s="22">
        <f t="shared" si="3"/>
        <v>15.649999999999999</v>
      </c>
    </row>
    <row r="79" spans="1:14" ht="15.75" customHeight="1">
      <c r="A79" s="14" t="s">
        <v>74</v>
      </c>
      <c r="B79" s="11" t="s">
        <v>76</v>
      </c>
      <c r="C79" s="17">
        <v>7.39</v>
      </c>
      <c r="D79" s="17">
        <v>5.09</v>
      </c>
      <c r="E79" s="17">
        <v>9.9</v>
      </c>
      <c r="F79" s="17">
        <v>4.05</v>
      </c>
      <c r="G79" s="17">
        <v>4.35</v>
      </c>
      <c r="H79" s="17">
        <f t="shared" si="2"/>
        <v>30.78</v>
      </c>
      <c r="I79" s="17">
        <v>1.05</v>
      </c>
      <c r="J79" s="17">
        <v>3.34</v>
      </c>
      <c r="K79" s="17">
        <v>4.45</v>
      </c>
      <c r="L79" s="17">
        <v>6.25</v>
      </c>
      <c r="M79" s="17">
        <v>6</v>
      </c>
      <c r="N79" s="22">
        <f t="shared" si="3"/>
        <v>21.09</v>
      </c>
    </row>
    <row r="80" spans="1:14" ht="15.75" customHeight="1">
      <c r="A80" s="14" t="s">
        <v>74</v>
      </c>
      <c r="B80" s="11" t="s">
        <v>77</v>
      </c>
      <c r="C80" s="17">
        <v>0.05</v>
      </c>
      <c r="D80" s="17">
        <v>0</v>
      </c>
      <c r="E80" s="17">
        <v>0</v>
      </c>
      <c r="F80" s="17">
        <v>0</v>
      </c>
      <c r="G80" s="17">
        <v>0.45</v>
      </c>
      <c r="H80" s="17">
        <f t="shared" si="2"/>
        <v>0.5</v>
      </c>
      <c r="I80" s="17">
        <v>0</v>
      </c>
      <c r="J80" s="17">
        <v>0</v>
      </c>
      <c r="K80" s="17">
        <v>0</v>
      </c>
      <c r="L80" s="17">
        <v>0</v>
      </c>
      <c r="M80" s="17">
        <v>0.25</v>
      </c>
      <c r="N80" s="22">
        <f t="shared" si="3"/>
        <v>0.25</v>
      </c>
    </row>
    <row r="81" spans="1:14" ht="15.75" customHeight="1">
      <c r="A81" s="14" t="s">
        <v>74</v>
      </c>
      <c r="B81" s="11" t="s">
        <v>78</v>
      </c>
      <c r="C81" s="17">
        <v>8.6</v>
      </c>
      <c r="D81" s="17">
        <v>9.11</v>
      </c>
      <c r="E81" s="17">
        <v>8.44</v>
      </c>
      <c r="F81" s="17">
        <v>27.75</v>
      </c>
      <c r="G81" s="17">
        <v>21.8</v>
      </c>
      <c r="H81" s="17">
        <f t="shared" si="2"/>
        <v>75.7</v>
      </c>
      <c r="I81" s="17">
        <v>5.75</v>
      </c>
      <c r="J81" s="17">
        <v>4.5</v>
      </c>
      <c r="K81" s="17">
        <v>12.89</v>
      </c>
      <c r="L81" s="17">
        <v>13.02</v>
      </c>
      <c r="M81" s="17">
        <v>18.69</v>
      </c>
      <c r="N81" s="22">
        <f t="shared" si="3"/>
        <v>54.849999999999994</v>
      </c>
    </row>
    <row r="82" spans="1:14" ht="15.75" customHeight="1">
      <c r="A82" s="14" t="s">
        <v>74</v>
      </c>
      <c r="B82" s="11" t="s">
        <v>79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f t="shared" si="2"/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22">
        <f t="shared" si="3"/>
        <v>0</v>
      </c>
    </row>
    <row r="83" spans="1:14" ht="15.75" customHeight="1">
      <c r="A83" s="14" t="s">
        <v>74</v>
      </c>
      <c r="B83" s="11" t="s">
        <v>80</v>
      </c>
      <c r="C83" s="17">
        <v>51.6</v>
      </c>
      <c r="D83" s="17">
        <v>61.84</v>
      </c>
      <c r="E83" s="17">
        <v>75.22</v>
      </c>
      <c r="F83" s="17">
        <v>79.55</v>
      </c>
      <c r="G83" s="17">
        <v>75.03</v>
      </c>
      <c r="H83" s="17">
        <f t="shared" si="2"/>
        <v>343.24</v>
      </c>
      <c r="I83" s="17">
        <v>22.4</v>
      </c>
      <c r="J83" s="17">
        <v>27.4</v>
      </c>
      <c r="K83" s="17">
        <v>32</v>
      </c>
      <c r="L83" s="17">
        <v>27.05</v>
      </c>
      <c r="M83" s="17">
        <v>36.22</v>
      </c>
      <c r="N83" s="22">
        <f t="shared" si="3"/>
        <v>145.07</v>
      </c>
    </row>
    <row r="84" spans="1:14" ht="15.75" customHeight="1">
      <c r="A84" s="14" t="s">
        <v>74</v>
      </c>
      <c r="B84" s="11" t="s">
        <v>81</v>
      </c>
      <c r="C84" s="17">
        <v>14.3</v>
      </c>
      <c r="D84" s="17">
        <v>8.84</v>
      </c>
      <c r="E84" s="17">
        <v>7.13</v>
      </c>
      <c r="F84" s="17">
        <v>5.86</v>
      </c>
      <c r="G84" s="17">
        <v>6.8</v>
      </c>
      <c r="H84" s="17">
        <f t="shared" si="2"/>
        <v>42.93</v>
      </c>
      <c r="I84" s="17">
        <v>6.3</v>
      </c>
      <c r="J84" s="17">
        <v>12.25</v>
      </c>
      <c r="K84" s="17">
        <v>12.92</v>
      </c>
      <c r="L84" s="17">
        <v>7.86</v>
      </c>
      <c r="M84" s="17">
        <v>11.58</v>
      </c>
      <c r="N84" s="22">
        <f t="shared" si="3"/>
        <v>50.91</v>
      </c>
    </row>
    <row r="85" spans="1:14" ht="15.75" customHeight="1">
      <c r="A85" s="14" t="s">
        <v>74</v>
      </c>
      <c r="B85" s="11" t="s">
        <v>82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f t="shared" si="2"/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22">
        <f t="shared" si="3"/>
        <v>0</v>
      </c>
    </row>
    <row r="86" spans="1:14" ht="15.75" customHeight="1">
      <c r="A86" s="14" t="s">
        <v>74</v>
      </c>
      <c r="B86" s="11" t="s">
        <v>83</v>
      </c>
      <c r="C86" s="17">
        <v>1.2</v>
      </c>
      <c r="D86" s="17">
        <v>2.1</v>
      </c>
      <c r="E86" s="17">
        <v>3.1</v>
      </c>
      <c r="F86" s="17">
        <v>3.15</v>
      </c>
      <c r="G86" s="17">
        <v>2.75</v>
      </c>
      <c r="H86" s="17">
        <f t="shared" si="2"/>
        <v>12.3</v>
      </c>
      <c r="I86" s="17">
        <v>2</v>
      </c>
      <c r="J86" s="17">
        <v>6.05</v>
      </c>
      <c r="K86" s="17">
        <v>11.85</v>
      </c>
      <c r="L86" s="17">
        <v>9</v>
      </c>
      <c r="M86" s="17">
        <v>11.75</v>
      </c>
      <c r="N86" s="22">
        <f t="shared" si="3"/>
        <v>40.65</v>
      </c>
    </row>
    <row r="87" spans="1:14" ht="15.75" customHeight="1">
      <c r="A87" s="14" t="s">
        <v>74</v>
      </c>
      <c r="B87" s="11" t="s">
        <v>84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f t="shared" si="2"/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22">
        <f t="shared" si="3"/>
        <v>0</v>
      </c>
    </row>
    <row r="88" spans="1:14" ht="15.75" customHeight="1">
      <c r="A88" s="14" t="s">
        <v>74</v>
      </c>
      <c r="B88" s="11" t="s">
        <v>85</v>
      </c>
      <c r="C88" s="17">
        <v>8.66</v>
      </c>
      <c r="D88" s="17">
        <v>4.85</v>
      </c>
      <c r="E88" s="17">
        <v>0</v>
      </c>
      <c r="F88" s="17">
        <v>0</v>
      </c>
      <c r="G88" s="17">
        <v>0</v>
      </c>
      <c r="H88" s="17">
        <f t="shared" si="2"/>
        <v>13.51</v>
      </c>
      <c r="I88" s="17">
        <v>9.25</v>
      </c>
      <c r="J88" s="17">
        <v>10.96</v>
      </c>
      <c r="K88" s="17">
        <v>2.2</v>
      </c>
      <c r="L88" s="17">
        <v>1</v>
      </c>
      <c r="M88" s="17">
        <v>0</v>
      </c>
      <c r="N88" s="22">
        <f t="shared" si="3"/>
        <v>23.41</v>
      </c>
    </row>
    <row r="89" spans="1:14" ht="15.75" customHeight="1">
      <c r="A89" s="14" t="s">
        <v>74</v>
      </c>
      <c r="B89" s="11" t="s">
        <v>86</v>
      </c>
      <c r="C89" s="17">
        <v>2</v>
      </c>
      <c r="D89" s="17">
        <v>5.28</v>
      </c>
      <c r="E89" s="17">
        <v>5.1</v>
      </c>
      <c r="F89" s="17">
        <v>5.2</v>
      </c>
      <c r="G89" s="17">
        <v>6.9</v>
      </c>
      <c r="H89" s="17">
        <f t="shared" si="2"/>
        <v>24.479999999999997</v>
      </c>
      <c r="I89" s="17">
        <v>1</v>
      </c>
      <c r="J89" s="17">
        <v>2</v>
      </c>
      <c r="K89" s="17">
        <v>5</v>
      </c>
      <c r="L89" s="17">
        <v>10</v>
      </c>
      <c r="M89" s="17">
        <v>8</v>
      </c>
      <c r="N89" s="22">
        <f t="shared" si="3"/>
        <v>26</v>
      </c>
    </row>
    <row r="90" spans="1:14" ht="15.75" customHeight="1">
      <c r="A90" s="14" t="s">
        <v>74</v>
      </c>
      <c r="B90" s="11" t="s">
        <v>87</v>
      </c>
      <c r="C90" s="17">
        <v>0</v>
      </c>
      <c r="D90" s="17">
        <v>1</v>
      </c>
      <c r="E90" s="17">
        <v>0</v>
      </c>
      <c r="F90" s="17">
        <v>0</v>
      </c>
      <c r="G90" s="17">
        <v>0</v>
      </c>
      <c r="H90" s="17">
        <f t="shared" si="2"/>
        <v>1</v>
      </c>
      <c r="I90" s="17">
        <v>0</v>
      </c>
      <c r="J90" s="17">
        <v>2</v>
      </c>
      <c r="K90" s="17">
        <v>3</v>
      </c>
      <c r="L90" s="17">
        <v>1</v>
      </c>
      <c r="M90" s="17">
        <v>2</v>
      </c>
      <c r="N90" s="22">
        <f t="shared" si="3"/>
        <v>8</v>
      </c>
    </row>
    <row r="91" spans="1:14" ht="15.75" customHeight="1">
      <c r="A91" s="14" t="s">
        <v>74</v>
      </c>
      <c r="B91" s="11" t="s">
        <v>88</v>
      </c>
      <c r="C91" s="17">
        <v>0</v>
      </c>
      <c r="D91" s="17">
        <v>0</v>
      </c>
      <c r="E91" s="17">
        <v>0.1</v>
      </c>
      <c r="F91" s="17">
        <v>0</v>
      </c>
      <c r="G91" s="17">
        <v>0</v>
      </c>
      <c r="H91" s="17">
        <f t="shared" si="2"/>
        <v>0.1</v>
      </c>
      <c r="I91" s="17">
        <v>0</v>
      </c>
      <c r="J91" s="17">
        <v>0</v>
      </c>
      <c r="K91" s="17">
        <v>0.1</v>
      </c>
      <c r="L91" s="17">
        <v>0.1</v>
      </c>
      <c r="M91" s="17">
        <v>0</v>
      </c>
      <c r="N91" s="22">
        <f t="shared" si="3"/>
        <v>0.2</v>
      </c>
    </row>
    <row r="92" spans="1:14" ht="15.75" customHeight="1">
      <c r="A92" s="14" t="s">
        <v>74</v>
      </c>
      <c r="B92" s="11" t="s">
        <v>89</v>
      </c>
      <c r="C92" s="17">
        <v>0.2</v>
      </c>
      <c r="D92" s="17">
        <v>2</v>
      </c>
      <c r="E92" s="17">
        <v>1</v>
      </c>
      <c r="F92" s="17">
        <v>0</v>
      </c>
      <c r="G92" s="17">
        <v>1</v>
      </c>
      <c r="H92" s="17">
        <f t="shared" si="2"/>
        <v>4.2</v>
      </c>
      <c r="I92" s="17">
        <v>0.1</v>
      </c>
      <c r="J92" s="17">
        <v>1</v>
      </c>
      <c r="K92" s="17">
        <v>2</v>
      </c>
      <c r="L92" s="17">
        <v>0</v>
      </c>
      <c r="M92" s="17">
        <v>0</v>
      </c>
      <c r="N92" s="22">
        <f t="shared" si="3"/>
        <v>3.1</v>
      </c>
    </row>
    <row r="93" spans="1:14" ht="15.75" customHeight="1">
      <c r="A93" s="14" t="s">
        <v>74</v>
      </c>
      <c r="B93" s="11" t="s">
        <v>90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f t="shared" si="2"/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22">
        <f t="shared" si="3"/>
        <v>0</v>
      </c>
    </row>
    <row r="94" spans="1:14" ht="15.75" customHeight="1">
      <c r="A94" s="14" t="s">
        <v>74</v>
      </c>
      <c r="B94" s="11" t="s">
        <v>91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f t="shared" si="2"/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22">
        <f t="shared" si="3"/>
        <v>0</v>
      </c>
    </row>
    <row r="95" spans="1:14" ht="15.75" customHeight="1">
      <c r="A95" s="14" t="s">
        <v>74</v>
      </c>
      <c r="B95" s="11" t="s">
        <v>92</v>
      </c>
      <c r="C95" s="17">
        <v>2</v>
      </c>
      <c r="D95" s="17">
        <v>1</v>
      </c>
      <c r="E95" s="17">
        <v>0</v>
      </c>
      <c r="F95" s="17">
        <v>0</v>
      </c>
      <c r="G95" s="17">
        <v>0</v>
      </c>
      <c r="H95" s="17">
        <f t="shared" si="2"/>
        <v>3</v>
      </c>
      <c r="I95" s="17">
        <v>4</v>
      </c>
      <c r="J95" s="17">
        <v>3</v>
      </c>
      <c r="K95" s="17">
        <v>2</v>
      </c>
      <c r="L95" s="17">
        <v>3</v>
      </c>
      <c r="M95" s="17">
        <v>3</v>
      </c>
      <c r="N95" s="22">
        <f t="shared" si="3"/>
        <v>15</v>
      </c>
    </row>
    <row r="96" spans="1:14" ht="15.75" customHeight="1">
      <c r="A96" s="14" t="s">
        <v>74</v>
      </c>
      <c r="B96" s="11" t="s">
        <v>93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f t="shared" si="2"/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22">
        <f t="shared" si="3"/>
        <v>0</v>
      </c>
    </row>
    <row r="97" spans="1:14" ht="15.75" customHeight="1">
      <c r="A97" s="14" t="s">
        <v>94</v>
      </c>
      <c r="B97" s="11" t="s">
        <v>95</v>
      </c>
      <c r="C97" s="17">
        <v>1</v>
      </c>
      <c r="D97" s="17">
        <v>0</v>
      </c>
      <c r="E97" s="17">
        <v>0.11</v>
      </c>
      <c r="F97" s="17">
        <v>1</v>
      </c>
      <c r="G97" s="17">
        <v>1</v>
      </c>
      <c r="H97" s="17">
        <f t="shared" si="2"/>
        <v>3.1100000000000003</v>
      </c>
      <c r="I97" s="19">
        <v>1</v>
      </c>
      <c r="J97" s="17">
        <v>0</v>
      </c>
      <c r="K97" s="17">
        <v>0</v>
      </c>
      <c r="L97" s="17">
        <v>0</v>
      </c>
      <c r="M97" s="17">
        <v>0</v>
      </c>
      <c r="N97" s="22">
        <f t="shared" si="3"/>
        <v>1</v>
      </c>
    </row>
    <row r="98" spans="1:14" ht="15.75" customHeight="1">
      <c r="A98" s="14" t="s">
        <v>96</v>
      </c>
      <c r="B98" s="11" t="s">
        <v>97</v>
      </c>
      <c r="C98" s="17">
        <v>0.3</v>
      </c>
      <c r="D98" s="17">
        <v>2</v>
      </c>
      <c r="E98" s="17">
        <v>3</v>
      </c>
      <c r="F98" s="17">
        <v>7</v>
      </c>
      <c r="G98" s="17">
        <v>5.5</v>
      </c>
      <c r="H98" s="17">
        <f t="shared" si="2"/>
        <v>17.8</v>
      </c>
      <c r="I98" s="17">
        <v>4</v>
      </c>
      <c r="J98" s="17">
        <v>3</v>
      </c>
      <c r="K98" s="17">
        <v>6</v>
      </c>
      <c r="L98" s="17">
        <v>6</v>
      </c>
      <c r="M98" s="17">
        <v>10</v>
      </c>
      <c r="N98" s="22">
        <f t="shared" si="3"/>
        <v>29</v>
      </c>
    </row>
    <row r="99" spans="1:14" ht="15.75" customHeight="1">
      <c r="A99" s="14" t="s">
        <v>98</v>
      </c>
      <c r="B99" s="11" t="s">
        <v>99</v>
      </c>
      <c r="C99" s="17">
        <v>1.75</v>
      </c>
      <c r="D99" s="17">
        <v>3.7</v>
      </c>
      <c r="E99" s="17">
        <v>4.15</v>
      </c>
      <c r="F99" s="17">
        <v>4</v>
      </c>
      <c r="G99" s="17">
        <v>5.93</v>
      </c>
      <c r="H99" s="17">
        <f t="shared" si="2"/>
        <v>19.53</v>
      </c>
      <c r="I99" s="17">
        <v>1</v>
      </c>
      <c r="J99" s="17">
        <v>0</v>
      </c>
      <c r="K99" s="17">
        <v>3</v>
      </c>
      <c r="L99" s="17">
        <v>4.25</v>
      </c>
      <c r="M99" s="17">
        <v>5</v>
      </c>
      <c r="N99" s="22">
        <f t="shared" si="3"/>
        <v>13.25</v>
      </c>
    </row>
    <row r="100" spans="1:14" ht="15.75" customHeight="1">
      <c r="A100" s="14" t="s">
        <v>98</v>
      </c>
      <c r="B100" s="11" t="s">
        <v>100</v>
      </c>
      <c r="C100" s="17">
        <v>0</v>
      </c>
      <c r="D100" s="17">
        <v>0</v>
      </c>
      <c r="E100" s="17">
        <v>0</v>
      </c>
      <c r="F100" s="17">
        <v>2</v>
      </c>
      <c r="G100" s="17">
        <v>0</v>
      </c>
      <c r="H100" s="17">
        <f t="shared" si="2"/>
        <v>2</v>
      </c>
      <c r="I100" s="17">
        <v>4</v>
      </c>
      <c r="J100" s="17">
        <v>4</v>
      </c>
      <c r="K100" s="17">
        <v>0</v>
      </c>
      <c r="L100" s="17">
        <v>0</v>
      </c>
      <c r="M100" s="17">
        <v>0</v>
      </c>
      <c r="N100" s="22">
        <f t="shared" si="3"/>
        <v>8</v>
      </c>
    </row>
    <row r="101" spans="1:14" ht="15.75" customHeight="1">
      <c r="A101" s="14" t="s">
        <v>101</v>
      </c>
      <c r="B101" s="11" t="s">
        <v>102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f t="shared" si="2"/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22">
        <f t="shared" si="3"/>
        <v>0</v>
      </c>
    </row>
    <row r="102" spans="1:14" ht="15.75" customHeight="1">
      <c r="A102" s="14" t="s">
        <v>101</v>
      </c>
      <c r="B102" s="11" t="s">
        <v>103</v>
      </c>
      <c r="C102" s="17">
        <v>1</v>
      </c>
      <c r="D102" s="17">
        <v>0.3</v>
      </c>
      <c r="E102" s="17">
        <v>0</v>
      </c>
      <c r="F102" s="17">
        <v>0</v>
      </c>
      <c r="G102" s="17">
        <v>0.05</v>
      </c>
      <c r="H102" s="17">
        <f t="shared" si="2"/>
        <v>1.35</v>
      </c>
      <c r="I102" s="17">
        <v>3.05</v>
      </c>
      <c r="J102" s="17">
        <v>1</v>
      </c>
      <c r="K102" s="17">
        <v>2.15</v>
      </c>
      <c r="L102" s="17">
        <v>1.05</v>
      </c>
      <c r="M102" s="17">
        <v>3.05</v>
      </c>
      <c r="N102" s="22">
        <f t="shared" si="3"/>
        <v>10.299999999999999</v>
      </c>
    </row>
    <row r="103" spans="1:14" ht="15.75" customHeight="1">
      <c r="A103" s="14" t="s">
        <v>101</v>
      </c>
      <c r="B103" s="11" t="s">
        <v>104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f t="shared" si="2"/>
        <v>0</v>
      </c>
      <c r="I103" s="17">
        <v>1</v>
      </c>
      <c r="J103" s="17">
        <v>1</v>
      </c>
      <c r="K103" s="17">
        <v>2</v>
      </c>
      <c r="L103" s="17">
        <v>1</v>
      </c>
      <c r="M103" s="17">
        <v>1</v>
      </c>
      <c r="N103" s="22">
        <f t="shared" si="3"/>
        <v>6</v>
      </c>
    </row>
    <row r="104" spans="1:14" ht="15.75" customHeight="1">
      <c r="A104" s="14" t="s">
        <v>101</v>
      </c>
      <c r="B104" s="11" t="s">
        <v>105</v>
      </c>
      <c r="C104" s="17">
        <v>0</v>
      </c>
      <c r="D104" s="17">
        <v>0</v>
      </c>
      <c r="E104" s="17">
        <v>0</v>
      </c>
      <c r="F104" s="17">
        <v>2.6</v>
      </c>
      <c r="G104" s="17">
        <v>0.9</v>
      </c>
      <c r="H104" s="17">
        <f t="shared" si="2"/>
        <v>3.5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22">
        <f t="shared" si="3"/>
        <v>0</v>
      </c>
    </row>
    <row r="105" spans="1:14" ht="15.75" customHeight="1">
      <c r="A105" s="14" t="s">
        <v>101</v>
      </c>
      <c r="B105" s="11" t="s">
        <v>106</v>
      </c>
      <c r="C105" s="17">
        <v>6</v>
      </c>
      <c r="D105" s="17">
        <v>6</v>
      </c>
      <c r="E105" s="17">
        <v>6.32</v>
      </c>
      <c r="F105" s="17">
        <v>5.6</v>
      </c>
      <c r="G105" s="17">
        <v>6.5</v>
      </c>
      <c r="H105" s="17">
        <f t="shared" si="2"/>
        <v>30.42</v>
      </c>
      <c r="I105" s="17">
        <v>14</v>
      </c>
      <c r="J105" s="17">
        <v>18.5</v>
      </c>
      <c r="K105" s="17">
        <v>18.5</v>
      </c>
      <c r="L105" s="17">
        <v>19.5</v>
      </c>
      <c r="M105" s="17">
        <v>16.5</v>
      </c>
      <c r="N105" s="22">
        <f t="shared" si="3"/>
        <v>87</v>
      </c>
    </row>
    <row r="106" spans="1:14" ht="15.75" customHeight="1">
      <c r="A106" s="14" t="s">
        <v>101</v>
      </c>
      <c r="B106" s="11" t="s">
        <v>107</v>
      </c>
      <c r="C106" s="17">
        <v>15</v>
      </c>
      <c r="D106" s="17">
        <v>9</v>
      </c>
      <c r="E106" s="17">
        <v>9</v>
      </c>
      <c r="F106" s="17">
        <v>5</v>
      </c>
      <c r="G106" s="17">
        <v>6</v>
      </c>
      <c r="H106" s="17">
        <f t="shared" si="2"/>
        <v>44</v>
      </c>
      <c r="I106" s="17">
        <v>31</v>
      </c>
      <c r="J106" s="17">
        <v>25</v>
      </c>
      <c r="K106" s="17">
        <v>39</v>
      </c>
      <c r="L106" s="17">
        <v>30</v>
      </c>
      <c r="M106" s="17">
        <v>38</v>
      </c>
      <c r="N106" s="22">
        <f t="shared" si="3"/>
        <v>163</v>
      </c>
    </row>
    <row r="107" spans="1:14" ht="15.75" customHeight="1">
      <c r="A107" s="14" t="s">
        <v>101</v>
      </c>
      <c r="B107" s="11" t="s">
        <v>108</v>
      </c>
      <c r="C107" s="17">
        <v>0</v>
      </c>
      <c r="D107" s="17">
        <v>0</v>
      </c>
      <c r="E107" s="17">
        <v>0.16</v>
      </c>
      <c r="F107" s="17">
        <v>0</v>
      </c>
      <c r="G107" s="17">
        <v>0</v>
      </c>
      <c r="H107" s="17">
        <f t="shared" si="2"/>
        <v>0.16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22">
        <f t="shared" si="3"/>
        <v>0</v>
      </c>
    </row>
    <row r="108" spans="1:14" ht="15.75" customHeight="1">
      <c r="A108" s="14" t="s">
        <v>101</v>
      </c>
      <c r="B108" s="11" t="s">
        <v>109</v>
      </c>
      <c r="C108" s="17">
        <v>5.15</v>
      </c>
      <c r="D108" s="17">
        <v>14.22</v>
      </c>
      <c r="E108" s="17">
        <v>14.8</v>
      </c>
      <c r="F108" s="17">
        <v>10.39</v>
      </c>
      <c r="G108" s="17">
        <v>14.48</v>
      </c>
      <c r="H108" s="17">
        <f t="shared" si="2"/>
        <v>59.040000000000006</v>
      </c>
      <c r="I108" s="17">
        <v>2</v>
      </c>
      <c r="J108" s="17">
        <v>6.8</v>
      </c>
      <c r="K108" s="17">
        <v>6.16</v>
      </c>
      <c r="L108" s="17">
        <v>7.48</v>
      </c>
      <c r="M108" s="17">
        <v>6.4</v>
      </c>
      <c r="N108" s="22">
        <f t="shared" si="3"/>
        <v>28.840000000000003</v>
      </c>
    </row>
    <row r="109" spans="1:14" ht="15.75" customHeight="1">
      <c r="A109" s="14" t="s">
        <v>101</v>
      </c>
      <c r="B109" s="11" t="s">
        <v>110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f t="shared" si="2"/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22">
        <f t="shared" si="3"/>
        <v>0</v>
      </c>
    </row>
    <row r="110" spans="1:14" ht="15.75" customHeight="1">
      <c r="A110" s="14" t="s">
        <v>101</v>
      </c>
      <c r="B110" s="11" t="s">
        <v>111</v>
      </c>
      <c r="C110" s="17">
        <v>1.2</v>
      </c>
      <c r="D110" s="17">
        <v>1.91</v>
      </c>
      <c r="E110" s="17">
        <v>1.95</v>
      </c>
      <c r="F110" s="17">
        <v>2.85</v>
      </c>
      <c r="G110" s="17">
        <v>2.35</v>
      </c>
      <c r="H110" s="17">
        <f t="shared" si="2"/>
        <v>10.26</v>
      </c>
      <c r="I110" s="17">
        <v>6.6</v>
      </c>
      <c r="J110" s="17">
        <v>2</v>
      </c>
      <c r="K110" s="17">
        <v>8</v>
      </c>
      <c r="L110" s="17">
        <v>7.87</v>
      </c>
      <c r="M110" s="17">
        <v>3.95</v>
      </c>
      <c r="N110" s="22">
        <f t="shared" si="3"/>
        <v>28.42</v>
      </c>
    </row>
    <row r="111" spans="1:14" ht="15.75" customHeight="1">
      <c r="A111" s="14" t="s">
        <v>101</v>
      </c>
      <c r="B111" s="11" t="s">
        <v>112</v>
      </c>
      <c r="C111" s="17">
        <v>3.8</v>
      </c>
      <c r="D111" s="17">
        <v>2</v>
      </c>
      <c r="E111" s="17">
        <v>3.68</v>
      </c>
      <c r="F111" s="17">
        <v>4.5</v>
      </c>
      <c r="G111" s="17">
        <v>0</v>
      </c>
      <c r="H111" s="17">
        <f t="shared" si="2"/>
        <v>13.98</v>
      </c>
      <c r="I111" s="17">
        <v>6.3</v>
      </c>
      <c r="J111" s="17">
        <v>5</v>
      </c>
      <c r="K111" s="17">
        <v>5</v>
      </c>
      <c r="L111" s="17">
        <v>6.5</v>
      </c>
      <c r="M111" s="17">
        <v>6</v>
      </c>
      <c r="N111" s="22">
        <f t="shared" si="3"/>
        <v>28.8</v>
      </c>
    </row>
    <row r="112" spans="1:14" ht="15.75" customHeight="1">
      <c r="A112" s="14" t="s">
        <v>101</v>
      </c>
      <c r="B112" s="11" t="s">
        <v>113</v>
      </c>
      <c r="C112" s="17">
        <v>3</v>
      </c>
      <c r="D112" s="17">
        <v>1</v>
      </c>
      <c r="E112" s="17">
        <v>5.34</v>
      </c>
      <c r="F112" s="17">
        <v>4</v>
      </c>
      <c r="G112" s="17">
        <v>5.07</v>
      </c>
      <c r="H112" s="17">
        <f t="shared" si="2"/>
        <v>18.41</v>
      </c>
      <c r="I112" s="17">
        <v>1</v>
      </c>
      <c r="J112" s="17">
        <v>1.5</v>
      </c>
      <c r="K112" s="17">
        <v>5</v>
      </c>
      <c r="L112" s="17">
        <v>6</v>
      </c>
      <c r="M112" s="17">
        <v>7</v>
      </c>
      <c r="N112" s="22">
        <f t="shared" si="3"/>
        <v>20.5</v>
      </c>
    </row>
    <row r="113" spans="1:14" ht="15.75" customHeight="1">
      <c r="A113" s="14" t="s">
        <v>101</v>
      </c>
      <c r="B113" s="11" t="s">
        <v>114</v>
      </c>
      <c r="C113" s="17">
        <v>2.25</v>
      </c>
      <c r="D113" s="17">
        <v>3</v>
      </c>
      <c r="E113" s="17">
        <v>4.05</v>
      </c>
      <c r="F113" s="17">
        <v>2</v>
      </c>
      <c r="G113" s="17">
        <v>0.55</v>
      </c>
      <c r="H113" s="17">
        <f t="shared" si="2"/>
        <v>11.850000000000001</v>
      </c>
      <c r="I113" s="17">
        <v>9.2</v>
      </c>
      <c r="J113" s="17">
        <v>11</v>
      </c>
      <c r="K113" s="17">
        <v>18</v>
      </c>
      <c r="L113" s="17">
        <v>7</v>
      </c>
      <c r="M113" s="17">
        <v>5</v>
      </c>
      <c r="N113" s="22">
        <f t="shared" si="3"/>
        <v>50.2</v>
      </c>
    </row>
    <row r="114" spans="1:14" ht="15.75" customHeight="1">
      <c r="A114" s="14" t="s">
        <v>101</v>
      </c>
      <c r="B114" s="11" t="s">
        <v>115</v>
      </c>
      <c r="C114" s="17">
        <v>2</v>
      </c>
      <c r="D114" s="17">
        <v>0.1</v>
      </c>
      <c r="E114" s="17">
        <v>0.21</v>
      </c>
      <c r="F114" s="17">
        <v>5.63</v>
      </c>
      <c r="G114" s="17">
        <v>1.42</v>
      </c>
      <c r="H114" s="17">
        <f t="shared" si="2"/>
        <v>9.36</v>
      </c>
      <c r="I114" s="17">
        <v>1</v>
      </c>
      <c r="J114" s="17">
        <v>0.1</v>
      </c>
      <c r="K114" s="17">
        <v>2.3</v>
      </c>
      <c r="L114" s="17">
        <v>3.15</v>
      </c>
      <c r="M114" s="17">
        <v>4.05</v>
      </c>
      <c r="N114" s="22">
        <f t="shared" si="3"/>
        <v>10.6</v>
      </c>
    </row>
    <row r="115" spans="1:14" ht="15.75" customHeight="1">
      <c r="A115" s="14" t="s">
        <v>101</v>
      </c>
      <c r="B115" s="11" t="s">
        <v>116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f t="shared" si="2"/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22">
        <f t="shared" si="3"/>
        <v>0</v>
      </c>
    </row>
    <row r="116" spans="1:14" ht="15.75" customHeight="1">
      <c r="A116" s="14" t="s">
        <v>101</v>
      </c>
      <c r="B116" s="11" t="s">
        <v>117</v>
      </c>
      <c r="C116" s="17">
        <v>7.15</v>
      </c>
      <c r="D116" s="17">
        <v>6.85</v>
      </c>
      <c r="E116" s="17">
        <v>6.7</v>
      </c>
      <c r="F116" s="17">
        <v>4.57</v>
      </c>
      <c r="G116" s="17">
        <v>12.51</v>
      </c>
      <c r="H116" s="17">
        <f t="shared" si="2"/>
        <v>37.78</v>
      </c>
      <c r="I116" s="17">
        <v>13</v>
      </c>
      <c r="J116" s="17">
        <v>6.05</v>
      </c>
      <c r="K116" s="17">
        <v>12.54</v>
      </c>
      <c r="L116" s="17">
        <v>4.82</v>
      </c>
      <c r="M116" s="17">
        <v>12.3</v>
      </c>
      <c r="N116" s="22">
        <f t="shared" si="3"/>
        <v>48.709999999999994</v>
      </c>
    </row>
    <row r="117" spans="1:14" ht="15.75" customHeight="1">
      <c r="A117" s="14" t="s">
        <v>118</v>
      </c>
      <c r="B117" s="11" t="s">
        <v>119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f t="shared" si="2"/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22">
        <f t="shared" si="3"/>
        <v>0</v>
      </c>
    </row>
    <row r="118" spans="1:14" ht="15.75" customHeight="1">
      <c r="A118" s="14" t="s">
        <v>118</v>
      </c>
      <c r="B118" s="11" t="s">
        <v>120</v>
      </c>
      <c r="C118" s="17">
        <v>14.3</v>
      </c>
      <c r="D118" s="17">
        <v>5.1</v>
      </c>
      <c r="E118" s="17">
        <v>18.6</v>
      </c>
      <c r="F118" s="17">
        <v>11.95</v>
      </c>
      <c r="G118" s="17">
        <v>12.28</v>
      </c>
      <c r="H118" s="17">
        <f t="shared" si="2"/>
        <v>62.230000000000004</v>
      </c>
      <c r="I118" s="17">
        <v>25.2</v>
      </c>
      <c r="J118" s="17">
        <v>7.2</v>
      </c>
      <c r="K118" s="17">
        <v>20.45</v>
      </c>
      <c r="L118" s="17">
        <v>20.65</v>
      </c>
      <c r="M118" s="17">
        <v>17.4</v>
      </c>
      <c r="N118" s="22">
        <f t="shared" si="3"/>
        <v>90.9</v>
      </c>
    </row>
    <row r="119" spans="1:14" ht="15.75" customHeight="1">
      <c r="A119" s="14" t="s">
        <v>118</v>
      </c>
      <c r="B119" s="11" t="s">
        <v>121</v>
      </c>
      <c r="C119" s="17">
        <v>1</v>
      </c>
      <c r="D119" s="17">
        <v>3.8</v>
      </c>
      <c r="E119" s="17">
        <v>4.55</v>
      </c>
      <c r="F119" s="17">
        <v>6.4</v>
      </c>
      <c r="G119" s="17">
        <v>2</v>
      </c>
      <c r="H119" s="17">
        <f t="shared" si="2"/>
        <v>17.75</v>
      </c>
      <c r="I119" s="17">
        <v>1.8</v>
      </c>
      <c r="J119" s="17">
        <v>4</v>
      </c>
      <c r="K119" s="17">
        <v>5.9</v>
      </c>
      <c r="L119" s="17">
        <v>4.45</v>
      </c>
      <c r="M119" s="17">
        <v>8.75</v>
      </c>
      <c r="N119" s="22">
        <f t="shared" si="3"/>
        <v>24.9</v>
      </c>
    </row>
    <row r="120" spans="1:14" ht="15.75" customHeight="1">
      <c r="A120" s="14" t="s">
        <v>130</v>
      </c>
      <c r="B120" s="11" t="s">
        <v>131</v>
      </c>
      <c r="C120" s="17">
        <v>13</v>
      </c>
      <c r="D120" s="17">
        <v>14.13</v>
      </c>
      <c r="E120" s="17">
        <v>5</v>
      </c>
      <c r="F120" s="17">
        <v>9</v>
      </c>
      <c r="G120" s="17">
        <v>9</v>
      </c>
      <c r="H120" s="17">
        <f t="shared" si="2"/>
        <v>50.13</v>
      </c>
      <c r="I120" s="17">
        <v>10</v>
      </c>
      <c r="J120" s="17">
        <v>8</v>
      </c>
      <c r="K120" s="17">
        <v>5</v>
      </c>
      <c r="L120" s="17">
        <v>5</v>
      </c>
      <c r="M120" s="17">
        <v>8</v>
      </c>
      <c r="N120" s="22">
        <f t="shared" si="3"/>
        <v>36</v>
      </c>
    </row>
    <row r="121" spans="1:14" ht="15.75" customHeight="1">
      <c r="A121" s="14" t="s">
        <v>132</v>
      </c>
      <c r="B121" s="11" t="s">
        <v>132</v>
      </c>
      <c r="C121" s="17">
        <v>1</v>
      </c>
      <c r="D121" s="17">
        <v>1</v>
      </c>
      <c r="E121" s="17">
        <v>0</v>
      </c>
      <c r="F121" s="17">
        <v>0</v>
      </c>
      <c r="G121" s="17">
        <v>0</v>
      </c>
      <c r="H121" s="17">
        <f t="shared" si="2"/>
        <v>2</v>
      </c>
      <c r="I121" s="17">
        <v>2</v>
      </c>
      <c r="J121" s="17">
        <v>0</v>
      </c>
      <c r="K121" s="17">
        <v>2</v>
      </c>
      <c r="L121" s="17">
        <v>2</v>
      </c>
      <c r="M121" s="17">
        <v>2</v>
      </c>
      <c r="N121" s="22">
        <f t="shared" si="3"/>
        <v>8</v>
      </c>
    </row>
    <row r="122" spans="1:14" ht="15.75" customHeight="1">
      <c r="A122" s="14" t="s">
        <v>133</v>
      </c>
      <c r="B122" s="11" t="s">
        <v>134</v>
      </c>
      <c r="C122" s="17">
        <v>0</v>
      </c>
      <c r="D122" s="17">
        <v>0</v>
      </c>
      <c r="E122" s="17">
        <v>0</v>
      </c>
      <c r="F122" s="17">
        <v>0</v>
      </c>
      <c r="G122" s="17">
        <v>1</v>
      </c>
      <c r="H122" s="17">
        <f t="shared" si="2"/>
        <v>1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22">
        <f t="shared" si="3"/>
        <v>0</v>
      </c>
    </row>
    <row r="123" spans="1:14" ht="15.75" customHeight="1">
      <c r="A123" s="14" t="s">
        <v>133</v>
      </c>
      <c r="B123" s="11" t="s">
        <v>135</v>
      </c>
      <c r="C123" s="17">
        <v>0</v>
      </c>
      <c r="D123" s="17">
        <v>0</v>
      </c>
      <c r="E123" s="17">
        <v>0.12</v>
      </c>
      <c r="F123" s="17">
        <v>0.16</v>
      </c>
      <c r="G123" s="17">
        <v>0.25</v>
      </c>
      <c r="H123" s="17">
        <f t="shared" si="2"/>
        <v>0.53</v>
      </c>
      <c r="I123" s="17">
        <v>0</v>
      </c>
      <c r="J123" s="17">
        <v>0</v>
      </c>
      <c r="K123" s="17">
        <v>0.12</v>
      </c>
      <c r="L123" s="17">
        <v>0.14</v>
      </c>
      <c r="M123" s="17">
        <v>0</v>
      </c>
      <c r="N123" s="22">
        <f t="shared" si="3"/>
        <v>0.26</v>
      </c>
    </row>
    <row r="124" spans="1:14" ht="15.75" customHeight="1">
      <c r="A124" s="14" t="s">
        <v>133</v>
      </c>
      <c r="B124" s="11" t="s">
        <v>136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f t="shared" si="2"/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22">
        <f t="shared" si="3"/>
        <v>0</v>
      </c>
    </row>
    <row r="125" spans="1:14" ht="15.75" customHeight="1">
      <c r="A125" s="14" t="s">
        <v>133</v>
      </c>
      <c r="B125" s="11" t="s">
        <v>137</v>
      </c>
      <c r="C125" s="17">
        <v>0</v>
      </c>
      <c r="D125" s="17">
        <v>1</v>
      </c>
      <c r="E125" s="17">
        <v>0</v>
      </c>
      <c r="F125" s="17">
        <v>0</v>
      </c>
      <c r="G125" s="17">
        <v>0</v>
      </c>
      <c r="H125" s="17">
        <f t="shared" si="2"/>
        <v>1</v>
      </c>
      <c r="I125" s="17">
        <v>1</v>
      </c>
      <c r="J125" s="17">
        <v>1</v>
      </c>
      <c r="K125" s="17">
        <v>0</v>
      </c>
      <c r="L125" s="17">
        <v>0</v>
      </c>
      <c r="M125" s="17">
        <v>0</v>
      </c>
      <c r="N125" s="22">
        <f t="shared" si="3"/>
        <v>2</v>
      </c>
    </row>
    <row r="126" spans="1:14" ht="15.75" customHeight="1">
      <c r="A126" s="14" t="s">
        <v>133</v>
      </c>
      <c r="B126" s="11" t="s">
        <v>138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f t="shared" si="2"/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22">
        <f t="shared" si="3"/>
        <v>0</v>
      </c>
    </row>
    <row r="127" spans="1:14" ht="15.75" customHeight="1">
      <c r="A127" s="14" t="s">
        <v>133</v>
      </c>
      <c r="B127" s="11" t="s">
        <v>139</v>
      </c>
      <c r="C127" s="17">
        <v>4</v>
      </c>
      <c r="D127" s="17">
        <v>2</v>
      </c>
      <c r="E127" s="17">
        <v>4</v>
      </c>
      <c r="F127" s="17">
        <v>2</v>
      </c>
      <c r="G127" s="17">
        <v>7</v>
      </c>
      <c r="H127" s="17">
        <f t="shared" si="2"/>
        <v>19</v>
      </c>
      <c r="I127" s="17">
        <v>1</v>
      </c>
      <c r="J127" s="17">
        <v>5</v>
      </c>
      <c r="K127" s="17">
        <v>4</v>
      </c>
      <c r="L127" s="17">
        <v>8</v>
      </c>
      <c r="M127" s="17">
        <v>10</v>
      </c>
      <c r="N127" s="22">
        <f t="shared" si="3"/>
        <v>28</v>
      </c>
    </row>
    <row r="128" spans="1:14" ht="15.75" customHeight="1">
      <c r="A128" s="14" t="s">
        <v>133</v>
      </c>
      <c r="B128" s="11" t="s">
        <v>140</v>
      </c>
      <c r="C128" s="17">
        <v>5</v>
      </c>
      <c r="D128" s="17">
        <v>0.9</v>
      </c>
      <c r="E128" s="17">
        <v>1</v>
      </c>
      <c r="F128" s="17">
        <v>0</v>
      </c>
      <c r="G128" s="17">
        <v>0</v>
      </c>
      <c r="H128" s="17">
        <f t="shared" si="2"/>
        <v>6.9</v>
      </c>
      <c r="I128" s="17">
        <v>4.6</v>
      </c>
      <c r="J128" s="17">
        <v>3</v>
      </c>
      <c r="K128" s="17">
        <v>0</v>
      </c>
      <c r="L128" s="17">
        <v>0</v>
      </c>
      <c r="M128" s="17">
        <v>0</v>
      </c>
      <c r="N128" s="22">
        <f t="shared" si="3"/>
        <v>7.6</v>
      </c>
    </row>
    <row r="129" spans="1:14" ht="15.75" customHeight="1">
      <c r="A129" s="14" t="s">
        <v>133</v>
      </c>
      <c r="B129" s="11" t="s">
        <v>141</v>
      </c>
      <c r="C129" s="17">
        <v>1</v>
      </c>
      <c r="D129" s="17">
        <v>0</v>
      </c>
      <c r="E129" s="17">
        <v>1</v>
      </c>
      <c r="F129" s="17">
        <v>2</v>
      </c>
      <c r="G129" s="17">
        <v>0</v>
      </c>
      <c r="H129" s="17">
        <f t="shared" si="2"/>
        <v>4</v>
      </c>
      <c r="I129" s="17">
        <v>3</v>
      </c>
      <c r="J129" s="17">
        <v>3</v>
      </c>
      <c r="K129" s="17">
        <v>3</v>
      </c>
      <c r="L129" s="17">
        <v>3</v>
      </c>
      <c r="M129" s="17">
        <v>3</v>
      </c>
      <c r="N129" s="22">
        <f t="shared" si="3"/>
        <v>15</v>
      </c>
    </row>
    <row r="130" spans="1:14" ht="15.75" customHeight="1">
      <c r="A130" s="14" t="s">
        <v>133</v>
      </c>
      <c r="B130" s="11" t="s">
        <v>142</v>
      </c>
      <c r="C130" s="17">
        <v>0</v>
      </c>
      <c r="D130" s="17">
        <v>0</v>
      </c>
      <c r="E130" s="17">
        <v>0</v>
      </c>
      <c r="F130" s="17">
        <v>1</v>
      </c>
      <c r="G130" s="17">
        <v>1</v>
      </c>
      <c r="H130" s="17">
        <f t="shared" si="2"/>
        <v>2</v>
      </c>
      <c r="I130" s="17">
        <v>2</v>
      </c>
      <c r="J130" s="17">
        <v>1</v>
      </c>
      <c r="K130" s="17">
        <v>1</v>
      </c>
      <c r="L130" s="17">
        <v>0</v>
      </c>
      <c r="M130" s="17">
        <v>1</v>
      </c>
      <c r="N130" s="22">
        <f t="shared" si="3"/>
        <v>5</v>
      </c>
    </row>
    <row r="131" spans="1:14" ht="15.75" customHeight="1">
      <c r="A131" s="14" t="s">
        <v>133</v>
      </c>
      <c r="B131" s="11" t="s">
        <v>143</v>
      </c>
      <c r="C131" s="17">
        <v>7.5</v>
      </c>
      <c r="D131" s="17">
        <v>10.9</v>
      </c>
      <c r="E131" s="17">
        <v>12.51</v>
      </c>
      <c r="F131" s="17">
        <v>16.5</v>
      </c>
      <c r="G131" s="17">
        <v>12</v>
      </c>
      <c r="H131" s="17">
        <f t="shared" si="2"/>
        <v>59.41</v>
      </c>
      <c r="I131" s="17">
        <v>5</v>
      </c>
      <c r="J131" s="17">
        <v>7</v>
      </c>
      <c r="K131" s="17">
        <v>7</v>
      </c>
      <c r="L131" s="17">
        <v>10</v>
      </c>
      <c r="M131" s="17">
        <v>15</v>
      </c>
      <c r="N131" s="22">
        <f t="shared" si="3"/>
        <v>44</v>
      </c>
    </row>
    <row r="132" spans="1:14" ht="15.75" customHeight="1">
      <c r="A132" s="14" t="s">
        <v>133</v>
      </c>
      <c r="B132" s="11" t="s">
        <v>144</v>
      </c>
      <c r="C132" s="17">
        <v>0</v>
      </c>
      <c r="D132" s="17">
        <v>5</v>
      </c>
      <c r="E132" s="17">
        <v>4</v>
      </c>
      <c r="F132" s="17">
        <v>13</v>
      </c>
      <c r="G132" s="17">
        <v>10</v>
      </c>
      <c r="H132" s="17">
        <f aca="true" t="shared" si="4" ref="H132:H191">SUM(C132:G132)</f>
        <v>32</v>
      </c>
      <c r="I132" s="17">
        <v>0</v>
      </c>
      <c r="J132" s="17">
        <v>5</v>
      </c>
      <c r="K132" s="17">
        <v>6</v>
      </c>
      <c r="L132" s="17">
        <v>10</v>
      </c>
      <c r="M132" s="17">
        <v>11</v>
      </c>
      <c r="N132" s="22">
        <f aca="true" t="shared" si="5" ref="N132:N191">SUM(I132:M132)</f>
        <v>32</v>
      </c>
    </row>
    <row r="133" spans="1:14" ht="15.75" customHeight="1">
      <c r="A133" s="14" t="s">
        <v>133</v>
      </c>
      <c r="B133" s="11" t="s">
        <v>145</v>
      </c>
      <c r="C133" s="17">
        <v>9</v>
      </c>
      <c r="D133" s="17">
        <v>0</v>
      </c>
      <c r="E133" s="17">
        <v>0</v>
      </c>
      <c r="F133" s="17">
        <v>0</v>
      </c>
      <c r="G133" s="17">
        <v>0</v>
      </c>
      <c r="H133" s="17">
        <f t="shared" si="4"/>
        <v>9</v>
      </c>
      <c r="I133" s="17">
        <v>7</v>
      </c>
      <c r="J133" s="17">
        <v>0</v>
      </c>
      <c r="K133" s="17">
        <v>0</v>
      </c>
      <c r="L133" s="17">
        <v>0</v>
      </c>
      <c r="M133" s="17">
        <v>0</v>
      </c>
      <c r="N133" s="22">
        <f t="shared" si="5"/>
        <v>7</v>
      </c>
    </row>
    <row r="134" spans="1:14" ht="15.75" customHeight="1">
      <c r="A134" s="14" t="s">
        <v>133</v>
      </c>
      <c r="B134" s="11" t="s">
        <v>146</v>
      </c>
      <c r="C134" s="17">
        <v>7</v>
      </c>
      <c r="D134" s="17">
        <v>8</v>
      </c>
      <c r="E134" s="17">
        <v>4</v>
      </c>
      <c r="F134" s="17">
        <v>5</v>
      </c>
      <c r="G134" s="17">
        <v>4</v>
      </c>
      <c r="H134" s="17">
        <f t="shared" si="4"/>
        <v>28</v>
      </c>
      <c r="I134" s="17">
        <v>13</v>
      </c>
      <c r="J134" s="17">
        <v>19</v>
      </c>
      <c r="K134" s="17">
        <v>12</v>
      </c>
      <c r="L134" s="17">
        <v>14</v>
      </c>
      <c r="M134" s="17">
        <v>10</v>
      </c>
      <c r="N134" s="22">
        <f t="shared" si="5"/>
        <v>68</v>
      </c>
    </row>
    <row r="135" spans="1:14" ht="15.75" customHeight="1">
      <c r="A135" s="14" t="s">
        <v>133</v>
      </c>
      <c r="B135" s="11" t="s">
        <v>147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f t="shared" si="4"/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22">
        <f t="shared" si="5"/>
        <v>0</v>
      </c>
    </row>
    <row r="136" spans="1:14" ht="15.75" customHeight="1">
      <c r="A136" s="14" t="s">
        <v>133</v>
      </c>
      <c r="B136" s="11" t="s">
        <v>148</v>
      </c>
      <c r="C136" s="17">
        <v>13</v>
      </c>
      <c r="D136" s="17">
        <v>16</v>
      </c>
      <c r="E136" s="17">
        <v>13</v>
      </c>
      <c r="F136" s="17">
        <v>7</v>
      </c>
      <c r="G136" s="17">
        <v>6</v>
      </c>
      <c r="H136" s="17">
        <f t="shared" si="4"/>
        <v>55</v>
      </c>
      <c r="I136" s="17">
        <v>12</v>
      </c>
      <c r="J136" s="17">
        <v>13</v>
      </c>
      <c r="K136" s="17">
        <v>12</v>
      </c>
      <c r="L136" s="17">
        <v>10</v>
      </c>
      <c r="M136" s="17">
        <v>3</v>
      </c>
      <c r="N136" s="22">
        <f t="shared" si="5"/>
        <v>50</v>
      </c>
    </row>
    <row r="137" spans="1:14" ht="15.75" customHeight="1">
      <c r="A137" s="14" t="s">
        <v>133</v>
      </c>
      <c r="B137" s="11" t="s">
        <v>149</v>
      </c>
      <c r="C137" s="17">
        <v>9</v>
      </c>
      <c r="D137" s="17">
        <v>2.5</v>
      </c>
      <c r="E137" s="17">
        <v>1</v>
      </c>
      <c r="F137" s="17">
        <v>6</v>
      </c>
      <c r="G137" s="17">
        <v>4</v>
      </c>
      <c r="H137" s="17">
        <f t="shared" si="4"/>
        <v>22.5</v>
      </c>
      <c r="I137" s="17">
        <v>12.8</v>
      </c>
      <c r="J137" s="17">
        <v>10.8</v>
      </c>
      <c r="K137" s="17">
        <v>12.8</v>
      </c>
      <c r="L137" s="17">
        <v>6.6</v>
      </c>
      <c r="M137" s="17">
        <v>4.6</v>
      </c>
      <c r="N137" s="22">
        <f t="shared" si="5"/>
        <v>47.60000000000001</v>
      </c>
    </row>
    <row r="138" spans="1:14" ht="15.75" customHeight="1">
      <c r="A138" s="14" t="s">
        <v>133</v>
      </c>
      <c r="B138" s="11" t="s">
        <v>150</v>
      </c>
      <c r="C138" s="17">
        <v>2</v>
      </c>
      <c r="D138" s="17">
        <v>3</v>
      </c>
      <c r="E138" s="17">
        <v>3</v>
      </c>
      <c r="F138" s="17">
        <v>1</v>
      </c>
      <c r="G138" s="17">
        <v>1</v>
      </c>
      <c r="H138" s="17">
        <f t="shared" si="4"/>
        <v>10</v>
      </c>
      <c r="I138" s="17">
        <v>11</v>
      </c>
      <c r="J138" s="17">
        <v>7</v>
      </c>
      <c r="K138" s="17">
        <v>12</v>
      </c>
      <c r="L138" s="17">
        <v>4</v>
      </c>
      <c r="M138" s="17">
        <v>9</v>
      </c>
      <c r="N138" s="22">
        <f t="shared" si="5"/>
        <v>43</v>
      </c>
    </row>
    <row r="139" spans="1:14" ht="15.75" customHeight="1">
      <c r="A139" s="14" t="s">
        <v>133</v>
      </c>
      <c r="B139" s="11" t="s">
        <v>151</v>
      </c>
      <c r="C139" s="17">
        <v>20.5</v>
      </c>
      <c r="D139" s="17">
        <v>15.75</v>
      </c>
      <c r="E139" s="17">
        <v>27</v>
      </c>
      <c r="F139" s="17">
        <v>33</v>
      </c>
      <c r="G139" s="17">
        <v>24</v>
      </c>
      <c r="H139" s="17">
        <f t="shared" si="4"/>
        <v>120.25</v>
      </c>
      <c r="I139" s="17">
        <v>31.5</v>
      </c>
      <c r="J139" s="17">
        <v>24.75</v>
      </c>
      <c r="K139" s="17">
        <v>29.75</v>
      </c>
      <c r="L139" s="17">
        <v>36.75</v>
      </c>
      <c r="M139" s="17">
        <v>29</v>
      </c>
      <c r="N139" s="22">
        <f t="shared" si="5"/>
        <v>151.75</v>
      </c>
    </row>
    <row r="140" spans="1:14" ht="15.75" customHeight="1">
      <c r="A140" s="14" t="s">
        <v>133</v>
      </c>
      <c r="B140" s="11" t="s">
        <v>152</v>
      </c>
      <c r="C140" s="17">
        <v>1.75</v>
      </c>
      <c r="D140" s="17">
        <v>2.25</v>
      </c>
      <c r="E140" s="17">
        <v>2</v>
      </c>
      <c r="F140" s="17">
        <v>0</v>
      </c>
      <c r="G140" s="17">
        <v>3</v>
      </c>
      <c r="H140" s="17">
        <f t="shared" si="4"/>
        <v>9</v>
      </c>
      <c r="I140" s="17">
        <v>7.5</v>
      </c>
      <c r="J140" s="17">
        <v>5.25</v>
      </c>
      <c r="K140" s="17">
        <v>3.25</v>
      </c>
      <c r="L140" s="17">
        <v>1.25</v>
      </c>
      <c r="M140" s="17">
        <v>7</v>
      </c>
      <c r="N140" s="22">
        <f t="shared" si="5"/>
        <v>24.25</v>
      </c>
    </row>
    <row r="141" spans="1:14" ht="15.75" customHeight="1">
      <c r="A141" s="14" t="s">
        <v>133</v>
      </c>
      <c r="B141" s="11" t="s">
        <v>153</v>
      </c>
      <c r="C141" s="17">
        <v>3.5</v>
      </c>
      <c r="D141" s="17">
        <v>3</v>
      </c>
      <c r="E141" s="17">
        <v>3.01</v>
      </c>
      <c r="F141" s="17">
        <v>1</v>
      </c>
      <c r="G141" s="17">
        <v>1</v>
      </c>
      <c r="H141" s="17">
        <f t="shared" si="4"/>
        <v>11.51</v>
      </c>
      <c r="I141" s="17">
        <v>1</v>
      </c>
      <c r="J141" s="17">
        <v>2</v>
      </c>
      <c r="K141" s="17">
        <v>4.02</v>
      </c>
      <c r="L141" s="17">
        <v>4.01</v>
      </c>
      <c r="M141" s="17">
        <v>10.01</v>
      </c>
      <c r="N141" s="22">
        <f t="shared" si="5"/>
        <v>21.04</v>
      </c>
    </row>
    <row r="142" spans="1:14" ht="15.75" customHeight="1">
      <c r="A142" s="14" t="s">
        <v>133</v>
      </c>
      <c r="B142" s="11" t="s">
        <v>154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f t="shared" si="4"/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22">
        <f t="shared" si="5"/>
        <v>0</v>
      </c>
    </row>
    <row r="143" spans="1:14" ht="15.75" customHeight="1">
      <c r="A143" s="14" t="s">
        <v>133</v>
      </c>
      <c r="B143" s="11" t="s">
        <v>205</v>
      </c>
      <c r="C143" s="17">
        <v>0.5</v>
      </c>
      <c r="D143" s="17">
        <v>0</v>
      </c>
      <c r="E143" s="17">
        <v>0</v>
      </c>
      <c r="F143" s="17">
        <v>0</v>
      </c>
      <c r="G143" s="17">
        <v>0</v>
      </c>
      <c r="H143" s="17">
        <f t="shared" si="4"/>
        <v>0.5</v>
      </c>
      <c r="I143" s="17">
        <v>0.25</v>
      </c>
      <c r="J143" s="17">
        <v>0</v>
      </c>
      <c r="K143" s="17">
        <v>0</v>
      </c>
      <c r="L143" s="17">
        <v>0</v>
      </c>
      <c r="M143" s="17">
        <v>0</v>
      </c>
      <c r="N143" s="22">
        <f t="shared" si="5"/>
        <v>0.25</v>
      </c>
    </row>
    <row r="144" spans="1:14" ht="15.75" customHeight="1">
      <c r="A144" s="14" t="s">
        <v>133</v>
      </c>
      <c r="B144" s="11" t="s">
        <v>155</v>
      </c>
      <c r="C144" s="17">
        <v>2</v>
      </c>
      <c r="D144" s="17">
        <v>1</v>
      </c>
      <c r="E144" s="17">
        <v>2</v>
      </c>
      <c r="F144" s="17">
        <v>1</v>
      </c>
      <c r="G144" s="17">
        <v>0</v>
      </c>
      <c r="H144" s="17">
        <f t="shared" si="4"/>
        <v>6</v>
      </c>
      <c r="I144" s="17">
        <v>8</v>
      </c>
      <c r="J144" s="17">
        <v>5</v>
      </c>
      <c r="K144" s="17">
        <v>7</v>
      </c>
      <c r="L144" s="17">
        <v>5</v>
      </c>
      <c r="M144" s="17">
        <v>2</v>
      </c>
      <c r="N144" s="22">
        <f t="shared" si="5"/>
        <v>27</v>
      </c>
    </row>
    <row r="145" spans="1:14" ht="15.75" customHeight="1">
      <c r="A145" s="14" t="s">
        <v>133</v>
      </c>
      <c r="B145" s="11" t="s">
        <v>156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f t="shared" si="4"/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22">
        <f t="shared" si="5"/>
        <v>0</v>
      </c>
    </row>
    <row r="146" spans="1:14" ht="15.75" customHeight="1">
      <c r="A146" s="14" t="s">
        <v>133</v>
      </c>
      <c r="B146" s="11" t="s">
        <v>157</v>
      </c>
      <c r="C146" s="17">
        <v>25.65</v>
      </c>
      <c r="D146" s="17">
        <v>40.49</v>
      </c>
      <c r="E146" s="17">
        <v>41.67</v>
      </c>
      <c r="F146" s="17">
        <v>22.71</v>
      </c>
      <c r="G146" s="17">
        <v>27.58</v>
      </c>
      <c r="H146" s="17">
        <f t="shared" si="4"/>
        <v>158.10000000000002</v>
      </c>
      <c r="I146" s="17">
        <v>37.23</v>
      </c>
      <c r="J146" s="17">
        <v>42.87</v>
      </c>
      <c r="K146" s="17">
        <v>25.17</v>
      </c>
      <c r="L146" s="17">
        <v>32.44</v>
      </c>
      <c r="M146" s="17">
        <v>25.05</v>
      </c>
      <c r="N146" s="22">
        <f t="shared" si="5"/>
        <v>162.76</v>
      </c>
    </row>
    <row r="147" spans="1:14" ht="15.75" customHeight="1">
      <c r="A147" s="14" t="s">
        <v>133</v>
      </c>
      <c r="B147" s="11" t="s">
        <v>158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f t="shared" si="4"/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22">
        <f t="shared" si="5"/>
        <v>0</v>
      </c>
    </row>
    <row r="148" spans="1:14" ht="15.75" customHeight="1">
      <c r="A148" s="14" t="s">
        <v>133</v>
      </c>
      <c r="B148" s="11" t="s">
        <v>159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f t="shared" si="4"/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22">
        <f t="shared" si="5"/>
        <v>0</v>
      </c>
    </row>
    <row r="149" spans="1:14" ht="15.75" customHeight="1">
      <c r="A149" s="14" t="s">
        <v>133</v>
      </c>
      <c r="B149" s="11" t="s">
        <v>160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f t="shared" si="4"/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22">
        <f t="shared" si="5"/>
        <v>0</v>
      </c>
    </row>
    <row r="150" spans="1:14" ht="15.75" customHeight="1">
      <c r="A150" s="14" t="s">
        <v>133</v>
      </c>
      <c r="B150" s="11" t="s">
        <v>161</v>
      </c>
      <c r="C150" s="17">
        <v>6</v>
      </c>
      <c r="D150" s="17">
        <v>2</v>
      </c>
      <c r="E150" s="17">
        <v>1</v>
      </c>
      <c r="F150" s="17">
        <v>4</v>
      </c>
      <c r="G150" s="17">
        <v>3</v>
      </c>
      <c r="H150" s="17">
        <f t="shared" si="4"/>
        <v>16</v>
      </c>
      <c r="I150" s="17">
        <v>6</v>
      </c>
      <c r="J150" s="17">
        <v>7</v>
      </c>
      <c r="K150" s="17">
        <v>8</v>
      </c>
      <c r="L150" s="17">
        <v>6</v>
      </c>
      <c r="M150" s="17">
        <v>7</v>
      </c>
      <c r="N150" s="22">
        <f t="shared" si="5"/>
        <v>34</v>
      </c>
    </row>
    <row r="151" spans="1:14" ht="15.75" customHeight="1">
      <c r="A151" s="14" t="s">
        <v>133</v>
      </c>
      <c r="B151" s="11" t="s">
        <v>162</v>
      </c>
      <c r="C151" s="17">
        <v>0</v>
      </c>
      <c r="D151" s="17">
        <v>1.5</v>
      </c>
      <c r="E151" s="17">
        <v>1</v>
      </c>
      <c r="F151" s="17">
        <v>0</v>
      </c>
      <c r="G151" s="17">
        <v>6.5</v>
      </c>
      <c r="H151" s="17">
        <f t="shared" si="4"/>
        <v>9</v>
      </c>
      <c r="I151" s="17">
        <v>0</v>
      </c>
      <c r="J151" s="17">
        <v>1</v>
      </c>
      <c r="K151" s="17">
        <v>1</v>
      </c>
      <c r="L151" s="17">
        <v>1</v>
      </c>
      <c r="M151" s="17">
        <v>3</v>
      </c>
      <c r="N151" s="22">
        <f t="shared" si="5"/>
        <v>6</v>
      </c>
    </row>
    <row r="152" spans="1:14" ht="15.75" customHeight="1">
      <c r="A152" s="14" t="s">
        <v>133</v>
      </c>
      <c r="B152" s="11" t="s">
        <v>163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f t="shared" si="4"/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22">
        <f t="shared" si="5"/>
        <v>0</v>
      </c>
    </row>
    <row r="153" spans="1:14" ht="15.75" customHeight="1">
      <c r="A153" s="14" t="s">
        <v>133</v>
      </c>
      <c r="B153" s="11" t="s">
        <v>164</v>
      </c>
      <c r="C153" s="17">
        <v>4</v>
      </c>
      <c r="D153" s="17">
        <v>1</v>
      </c>
      <c r="E153" s="17">
        <v>1</v>
      </c>
      <c r="F153" s="17">
        <v>0</v>
      </c>
      <c r="G153" s="17">
        <v>2</v>
      </c>
      <c r="H153" s="17">
        <f t="shared" si="4"/>
        <v>8</v>
      </c>
      <c r="I153" s="17">
        <v>4</v>
      </c>
      <c r="J153" s="17">
        <v>1</v>
      </c>
      <c r="K153" s="17">
        <v>1</v>
      </c>
      <c r="L153" s="17">
        <v>4</v>
      </c>
      <c r="M153" s="17">
        <v>3</v>
      </c>
      <c r="N153" s="22">
        <f t="shared" si="5"/>
        <v>13</v>
      </c>
    </row>
    <row r="154" spans="1:14" ht="15.75" customHeight="1">
      <c r="A154" s="14" t="s">
        <v>165</v>
      </c>
      <c r="B154" s="11" t="s">
        <v>166</v>
      </c>
      <c r="C154" s="17">
        <v>1</v>
      </c>
      <c r="D154" s="17">
        <v>2</v>
      </c>
      <c r="E154" s="17">
        <v>0</v>
      </c>
      <c r="F154" s="17">
        <v>2</v>
      </c>
      <c r="G154" s="17">
        <v>0</v>
      </c>
      <c r="H154" s="17">
        <f t="shared" si="4"/>
        <v>5</v>
      </c>
      <c r="I154" s="17">
        <v>7</v>
      </c>
      <c r="J154" s="17">
        <v>2</v>
      </c>
      <c r="K154" s="17">
        <v>0</v>
      </c>
      <c r="L154" s="17">
        <v>2</v>
      </c>
      <c r="M154" s="17">
        <v>0</v>
      </c>
      <c r="N154" s="22">
        <f t="shared" si="5"/>
        <v>11</v>
      </c>
    </row>
    <row r="155" spans="1:14" ht="15.75" customHeight="1">
      <c r="A155" s="14" t="s">
        <v>165</v>
      </c>
      <c r="B155" s="11" t="s">
        <v>167</v>
      </c>
      <c r="C155" s="17">
        <v>2</v>
      </c>
      <c r="D155" s="17">
        <v>0</v>
      </c>
      <c r="E155" s="17">
        <v>0</v>
      </c>
      <c r="F155" s="17">
        <v>0</v>
      </c>
      <c r="G155" s="17">
        <v>0</v>
      </c>
      <c r="H155" s="17">
        <f t="shared" si="4"/>
        <v>2</v>
      </c>
      <c r="I155" s="17">
        <v>3</v>
      </c>
      <c r="J155" s="17">
        <v>0</v>
      </c>
      <c r="K155" s="17">
        <v>0</v>
      </c>
      <c r="L155" s="17">
        <v>0</v>
      </c>
      <c r="M155" s="17">
        <v>0</v>
      </c>
      <c r="N155" s="22">
        <f t="shared" si="5"/>
        <v>3</v>
      </c>
    </row>
    <row r="156" spans="1:14" ht="15.75" customHeight="1">
      <c r="A156" s="14" t="s">
        <v>165</v>
      </c>
      <c r="B156" s="11" t="s">
        <v>168</v>
      </c>
      <c r="C156" s="17">
        <v>0</v>
      </c>
      <c r="D156" s="17">
        <v>0</v>
      </c>
      <c r="E156" s="17">
        <v>1</v>
      </c>
      <c r="F156" s="17">
        <v>0</v>
      </c>
      <c r="G156" s="17">
        <v>2.8</v>
      </c>
      <c r="H156" s="17">
        <f t="shared" si="4"/>
        <v>3.8</v>
      </c>
      <c r="I156" s="17">
        <v>0</v>
      </c>
      <c r="J156" s="17">
        <v>0</v>
      </c>
      <c r="K156" s="17">
        <v>1</v>
      </c>
      <c r="L156" s="17">
        <v>1</v>
      </c>
      <c r="M156" s="17">
        <v>1.8</v>
      </c>
      <c r="N156" s="22">
        <f t="shared" si="5"/>
        <v>3.8</v>
      </c>
    </row>
    <row r="157" spans="1:14" ht="15.75" customHeight="1">
      <c r="A157" s="14" t="s">
        <v>165</v>
      </c>
      <c r="B157" s="11" t="s">
        <v>169</v>
      </c>
      <c r="C157" s="17">
        <v>0</v>
      </c>
      <c r="D157" s="17">
        <v>0</v>
      </c>
      <c r="E157" s="17">
        <v>0</v>
      </c>
      <c r="F157" s="17">
        <v>0.5</v>
      </c>
      <c r="G157" s="17">
        <v>1.875</v>
      </c>
      <c r="H157" s="17">
        <f t="shared" si="4"/>
        <v>2.375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22">
        <f t="shared" si="5"/>
        <v>0</v>
      </c>
    </row>
    <row r="158" spans="1:14" ht="15.75" customHeight="1">
      <c r="A158" s="14" t="s">
        <v>165</v>
      </c>
      <c r="B158" s="11" t="s">
        <v>170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f t="shared" si="4"/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22">
        <f t="shared" si="5"/>
        <v>0</v>
      </c>
    </row>
    <row r="159" spans="1:14" ht="15.75" customHeight="1">
      <c r="A159" s="14" t="s">
        <v>165</v>
      </c>
      <c r="B159" s="11" t="s">
        <v>171</v>
      </c>
      <c r="C159" s="17">
        <v>1</v>
      </c>
      <c r="D159" s="17">
        <v>2</v>
      </c>
      <c r="E159" s="17">
        <v>5</v>
      </c>
      <c r="F159" s="17">
        <v>7</v>
      </c>
      <c r="G159" s="17">
        <v>4.2</v>
      </c>
      <c r="H159" s="17">
        <f t="shared" si="4"/>
        <v>19.2</v>
      </c>
      <c r="I159" s="17">
        <v>1</v>
      </c>
      <c r="J159" s="17">
        <v>1</v>
      </c>
      <c r="K159" s="17">
        <v>3</v>
      </c>
      <c r="L159" s="17">
        <v>4</v>
      </c>
      <c r="M159" s="17">
        <v>2.2</v>
      </c>
      <c r="N159" s="22">
        <f t="shared" si="5"/>
        <v>11.2</v>
      </c>
    </row>
    <row r="160" spans="1:14" ht="15.75" customHeight="1">
      <c r="A160" s="14" t="s">
        <v>172</v>
      </c>
      <c r="B160" s="11" t="s">
        <v>206</v>
      </c>
      <c r="C160" s="17">
        <v>16.55</v>
      </c>
      <c r="D160" s="17">
        <v>19.57</v>
      </c>
      <c r="E160" s="17">
        <v>19.16</v>
      </c>
      <c r="F160" s="17">
        <v>18.515</v>
      </c>
      <c r="G160" s="17">
        <v>15.91</v>
      </c>
      <c r="H160" s="17">
        <f t="shared" si="4"/>
        <v>89.705</v>
      </c>
      <c r="I160" s="17">
        <v>6.4</v>
      </c>
      <c r="J160" s="17">
        <v>9.5</v>
      </c>
      <c r="K160" s="17">
        <v>14.95</v>
      </c>
      <c r="L160" s="17">
        <v>16.41</v>
      </c>
      <c r="M160" s="17">
        <v>10.58</v>
      </c>
      <c r="N160" s="22">
        <f t="shared" si="5"/>
        <v>57.84</v>
      </c>
    </row>
    <row r="161" spans="1:14" ht="15.75" customHeight="1">
      <c r="A161" s="14" t="s">
        <v>172</v>
      </c>
      <c r="B161" s="11" t="s">
        <v>173</v>
      </c>
      <c r="C161" s="17">
        <v>9.12</v>
      </c>
      <c r="D161" s="17">
        <v>1.75</v>
      </c>
      <c r="E161" s="17">
        <v>5.2</v>
      </c>
      <c r="F161" s="17">
        <v>7.5</v>
      </c>
      <c r="G161" s="17">
        <v>4.5</v>
      </c>
      <c r="H161" s="17">
        <f t="shared" si="4"/>
        <v>28.07</v>
      </c>
      <c r="I161" s="17">
        <v>6.25</v>
      </c>
      <c r="J161" s="17">
        <v>6.49</v>
      </c>
      <c r="K161" s="17">
        <v>8.62</v>
      </c>
      <c r="L161" s="17">
        <v>4.62</v>
      </c>
      <c r="M161" s="17">
        <v>6.62</v>
      </c>
      <c r="N161" s="22">
        <f t="shared" si="5"/>
        <v>32.6</v>
      </c>
    </row>
    <row r="162" spans="1:14" ht="15.75" customHeight="1">
      <c r="A162" s="13" t="s">
        <v>172</v>
      </c>
      <c r="B162" s="15" t="s">
        <v>218</v>
      </c>
      <c r="C162" s="18">
        <v>0</v>
      </c>
      <c r="D162" s="18">
        <v>0</v>
      </c>
      <c r="E162" s="18">
        <v>0</v>
      </c>
      <c r="F162" s="17">
        <v>0.05</v>
      </c>
      <c r="G162" s="17">
        <v>0.9</v>
      </c>
      <c r="H162" s="17">
        <f t="shared" si="4"/>
        <v>0.9500000000000001</v>
      </c>
      <c r="I162" s="17"/>
      <c r="J162" s="18"/>
      <c r="K162" s="18">
        <v>0</v>
      </c>
      <c r="L162" s="17">
        <v>0</v>
      </c>
      <c r="M162" s="17">
        <v>0</v>
      </c>
      <c r="N162" s="22">
        <f t="shared" si="5"/>
        <v>0</v>
      </c>
    </row>
    <row r="163" spans="1:14" ht="15.75" customHeight="1">
      <c r="A163" s="14" t="s">
        <v>172</v>
      </c>
      <c r="B163" s="11" t="s">
        <v>174</v>
      </c>
      <c r="C163" s="17">
        <v>15.99</v>
      </c>
      <c r="D163" s="17">
        <v>13.61</v>
      </c>
      <c r="E163" s="17">
        <v>13.01</v>
      </c>
      <c r="F163" s="17">
        <v>13.05</v>
      </c>
      <c r="G163" s="17">
        <v>11.1</v>
      </c>
      <c r="H163" s="17">
        <f t="shared" si="4"/>
        <v>66.75999999999999</v>
      </c>
      <c r="I163" s="17">
        <v>11.65</v>
      </c>
      <c r="J163" s="17">
        <v>12.75</v>
      </c>
      <c r="K163" s="17">
        <v>11.3</v>
      </c>
      <c r="L163" s="17">
        <v>10.5</v>
      </c>
      <c r="M163" s="17">
        <v>10.1</v>
      </c>
      <c r="N163" s="22">
        <f t="shared" si="5"/>
        <v>56.300000000000004</v>
      </c>
    </row>
    <row r="164" spans="1:14" ht="15.75" customHeight="1">
      <c r="A164" s="14" t="s">
        <v>172</v>
      </c>
      <c r="B164" s="11" t="s">
        <v>175</v>
      </c>
      <c r="C164" s="17">
        <v>26.84</v>
      </c>
      <c r="D164" s="17">
        <v>27.75</v>
      </c>
      <c r="E164" s="17">
        <v>37.215</v>
      </c>
      <c r="F164" s="17">
        <v>37.41</v>
      </c>
      <c r="G164" s="17">
        <v>29.87</v>
      </c>
      <c r="H164" s="17">
        <f t="shared" si="4"/>
        <v>159.085</v>
      </c>
      <c r="I164" s="17">
        <v>43</v>
      </c>
      <c r="J164" s="17">
        <v>35.98</v>
      </c>
      <c r="K164" s="17">
        <v>36.98</v>
      </c>
      <c r="L164" s="17">
        <v>36.645</v>
      </c>
      <c r="M164" s="17">
        <v>57.88</v>
      </c>
      <c r="N164" s="22">
        <f t="shared" si="5"/>
        <v>210.48499999999999</v>
      </c>
    </row>
    <row r="165" spans="1:14" ht="15.75" customHeight="1">
      <c r="A165" s="13" t="s">
        <v>172</v>
      </c>
      <c r="B165" s="12" t="s">
        <v>216</v>
      </c>
      <c r="C165" s="18">
        <v>0</v>
      </c>
      <c r="D165" s="18">
        <v>0</v>
      </c>
      <c r="E165" s="17">
        <v>10.28</v>
      </c>
      <c r="F165" s="17">
        <v>19.56</v>
      </c>
      <c r="G165" s="17">
        <v>29.69</v>
      </c>
      <c r="H165" s="17">
        <f t="shared" si="4"/>
        <v>59.53</v>
      </c>
      <c r="I165" s="17"/>
      <c r="J165" s="18"/>
      <c r="K165" s="17">
        <v>15.46</v>
      </c>
      <c r="L165" s="17">
        <v>14.46</v>
      </c>
      <c r="M165" s="17">
        <v>16.86</v>
      </c>
      <c r="N165" s="22">
        <f t="shared" si="5"/>
        <v>46.78</v>
      </c>
    </row>
    <row r="166" spans="1:14" ht="15.75" customHeight="1">
      <c r="A166" s="14" t="s">
        <v>172</v>
      </c>
      <c r="B166" s="11" t="s">
        <v>177</v>
      </c>
      <c r="C166" s="17">
        <v>13</v>
      </c>
      <c r="D166" s="17">
        <v>17.42</v>
      </c>
      <c r="E166" s="17">
        <v>25.18</v>
      </c>
      <c r="F166" s="17">
        <v>17.435</v>
      </c>
      <c r="G166" s="17">
        <v>29.34</v>
      </c>
      <c r="H166" s="17">
        <f t="shared" si="4"/>
        <v>102.375</v>
      </c>
      <c r="I166" s="17">
        <v>13.13</v>
      </c>
      <c r="J166" s="17">
        <v>12.88</v>
      </c>
      <c r="K166" s="17">
        <v>9</v>
      </c>
      <c r="L166" s="17">
        <v>7</v>
      </c>
      <c r="M166" s="17">
        <v>16</v>
      </c>
      <c r="N166" s="22">
        <f t="shared" si="5"/>
        <v>58.010000000000005</v>
      </c>
    </row>
    <row r="167" spans="1:14" ht="15.75" customHeight="1">
      <c r="A167" s="14" t="s">
        <v>172</v>
      </c>
      <c r="B167" s="11" t="s">
        <v>176</v>
      </c>
      <c r="C167" s="17">
        <v>2.63</v>
      </c>
      <c r="D167" s="17">
        <v>3.25</v>
      </c>
      <c r="E167" s="17">
        <v>3.5</v>
      </c>
      <c r="F167" s="17">
        <v>3.06</v>
      </c>
      <c r="G167" s="17">
        <v>2.96</v>
      </c>
      <c r="H167" s="17">
        <f t="shared" si="4"/>
        <v>15.399999999999999</v>
      </c>
      <c r="I167" s="17">
        <v>1</v>
      </c>
      <c r="J167" s="17">
        <v>1</v>
      </c>
      <c r="K167" s="17">
        <v>1.75</v>
      </c>
      <c r="L167" s="17">
        <v>0.75</v>
      </c>
      <c r="M167" s="17">
        <v>0.8</v>
      </c>
      <c r="N167" s="22">
        <f t="shared" si="5"/>
        <v>5.3</v>
      </c>
    </row>
    <row r="168" spans="1:14" ht="15.75" customHeight="1">
      <c r="A168" s="13" t="s">
        <v>172</v>
      </c>
      <c r="B168" s="12" t="s">
        <v>212</v>
      </c>
      <c r="C168" s="18">
        <v>0</v>
      </c>
      <c r="D168" s="17">
        <v>0</v>
      </c>
      <c r="E168" s="17">
        <v>0</v>
      </c>
      <c r="F168" s="17">
        <v>0.1</v>
      </c>
      <c r="G168" s="17">
        <v>0</v>
      </c>
      <c r="H168" s="17">
        <f t="shared" si="4"/>
        <v>0.1</v>
      </c>
      <c r="I168" s="17"/>
      <c r="J168" s="17">
        <v>0</v>
      </c>
      <c r="K168" s="17">
        <v>0</v>
      </c>
      <c r="L168" s="17">
        <v>0</v>
      </c>
      <c r="M168" s="17">
        <v>0</v>
      </c>
      <c r="N168" s="22">
        <f t="shared" si="5"/>
        <v>0</v>
      </c>
    </row>
    <row r="169" spans="1:14" ht="15.75" customHeight="1">
      <c r="A169" s="14" t="s">
        <v>172</v>
      </c>
      <c r="B169" s="11" t="s">
        <v>178</v>
      </c>
      <c r="C169" s="17">
        <v>3.75</v>
      </c>
      <c r="D169" s="17">
        <v>1</v>
      </c>
      <c r="E169" s="17">
        <v>1</v>
      </c>
      <c r="F169" s="17">
        <v>0</v>
      </c>
      <c r="G169" s="17">
        <v>0</v>
      </c>
      <c r="H169" s="17">
        <f t="shared" si="4"/>
        <v>5.75</v>
      </c>
      <c r="I169" s="17">
        <v>1</v>
      </c>
      <c r="J169" s="17">
        <v>4.16</v>
      </c>
      <c r="K169" s="17">
        <v>0.5</v>
      </c>
      <c r="L169" s="17">
        <v>1.83</v>
      </c>
      <c r="M169" s="17">
        <v>0.5</v>
      </c>
      <c r="N169" s="22">
        <f t="shared" si="5"/>
        <v>7.99</v>
      </c>
    </row>
    <row r="170" spans="1:14" ht="15.75" customHeight="1">
      <c r="A170" s="14" t="s">
        <v>172</v>
      </c>
      <c r="B170" s="11" t="s">
        <v>179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f t="shared" si="4"/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22">
        <f t="shared" si="5"/>
        <v>0</v>
      </c>
    </row>
    <row r="171" spans="1:14" ht="15.75" customHeight="1">
      <c r="A171" s="14" t="s">
        <v>172</v>
      </c>
      <c r="B171" s="11" t="s">
        <v>180</v>
      </c>
      <c r="C171" s="17">
        <v>25.6</v>
      </c>
      <c r="D171" s="17">
        <v>31.21</v>
      </c>
      <c r="E171" s="17">
        <v>38.91</v>
      </c>
      <c r="F171" s="17">
        <v>54.02</v>
      </c>
      <c r="G171" s="17">
        <v>46.91</v>
      </c>
      <c r="H171" s="17">
        <f t="shared" si="4"/>
        <v>196.65</v>
      </c>
      <c r="I171" s="17">
        <v>45.32</v>
      </c>
      <c r="J171" s="17">
        <v>39.34</v>
      </c>
      <c r="K171" s="17">
        <v>41.68</v>
      </c>
      <c r="L171" s="17">
        <v>46.34</v>
      </c>
      <c r="M171" s="17">
        <v>44.48</v>
      </c>
      <c r="N171" s="22">
        <f t="shared" si="5"/>
        <v>217.16</v>
      </c>
    </row>
    <row r="172" spans="1:14" ht="15.75" customHeight="1">
      <c r="A172" s="14" t="s">
        <v>172</v>
      </c>
      <c r="B172" s="11" t="s">
        <v>181</v>
      </c>
      <c r="C172" s="17">
        <v>0.5</v>
      </c>
      <c r="D172" s="17">
        <v>4</v>
      </c>
      <c r="E172" s="17">
        <v>2</v>
      </c>
      <c r="F172" s="17">
        <v>1</v>
      </c>
      <c r="G172" s="17">
        <v>0</v>
      </c>
      <c r="H172" s="17">
        <f t="shared" si="4"/>
        <v>7.5</v>
      </c>
      <c r="I172" s="17">
        <v>0</v>
      </c>
      <c r="J172" s="17">
        <v>1</v>
      </c>
      <c r="K172" s="17">
        <v>2</v>
      </c>
      <c r="L172" s="17">
        <v>2</v>
      </c>
      <c r="M172" s="17">
        <v>1</v>
      </c>
      <c r="N172" s="22">
        <f t="shared" si="5"/>
        <v>6</v>
      </c>
    </row>
    <row r="173" spans="1:14" ht="15.75" customHeight="1">
      <c r="A173" s="14" t="s">
        <v>182</v>
      </c>
      <c r="B173" s="11" t="s">
        <v>183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f t="shared" si="4"/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22">
        <f t="shared" si="5"/>
        <v>0</v>
      </c>
    </row>
    <row r="174" spans="1:14" ht="15.75" customHeight="1">
      <c r="A174" s="14" t="s">
        <v>182</v>
      </c>
      <c r="B174" s="11" t="s">
        <v>184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f t="shared" si="4"/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22">
        <f t="shared" si="5"/>
        <v>0</v>
      </c>
    </row>
    <row r="175" spans="1:14" ht="15.75" customHeight="1">
      <c r="A175" s="14" t="s">
        <v>182</v>
      </c>
      <c r="B175" s="11" t="s">
        <v>185</v>
      </c>
      <c r="C175" s="17">
        <v>7</v>
      </c>
      <c r="D175" s="17">
        <v>3</v>
      </c>
      <c r="E175" s="17">
        <v>8</v>
      </c>
      <c r="F175" s="17">
        <v>2</v>
      </c>
      <c r="G175" s="17">
        <v>9</v>
      </c>
      <c r="H175" s="17">
        <f t="shared" si="4"/>
        <v>29</v>
      </c>
      <c r="I175" s="17">
        <v>11</v>
      </c>
      <c r="J175" s="17">
        <v>12</v>
      </c>
      <c r="K175" s="17">
        <v>12</v>
      </c>
      <c r="L175" s="17">
        <v>7</v>
      </c>
      <c r="M175" s="17">
        <v>22</v>
      </c>
      <c r="N175" s="22">
        <f t="shared" si="5"/>
        <v>64</v>
      </c>
    </row>
    <row r="176" spans="1:14" ht="15.75" customHeight="1">
      <c r="A176" s="13" t="s">
        <v>182</v>
      </c>
      <c r="B176" s="12" t="s">
        <v>186</v>
      </c>
      <c r="C176" s="17">
        <v>1</v>
      </c>
      <c r="D176" s="17">
        <v>0</v>
      </c>
      <c r="E176" s="17">
        <v>1</v>
      </c>
      <c r="F176" s="17">
        <v>0</v>
      </c>
      <c r="G176" s="17">
        <v>0</v>
      </c>
      <c r="H176" s="17">
        <f t="shared" si="4"/>
        <v>2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22">
        <f t="shared" si="5"/>
        <v>0</v>
      </c>
    </row>
    <row r="177" spans="1:14" ht="15.75" customHeight="1">
      <c r="A177" s="14" t="s">
        <v>182</v>
      </c>
      <c r="B177" s="11" t="s">
        <v>187</v>
      </c>
      <c r="C177" s="17">
        <v>1</v>
      </c>
      <c r="D177" s="17">
        <v>0</v>
      </c>
      <c r="E177" s="17">
        <v>0</v>
      </c>
      <c r="F177" s="17">
        <v>0</v>
      </c>
      <c r="G177" s="17">
        <v>1</v>
      </c>
      <c r="H177" s="17">
        <f t="shared" si="4"/>
        <v>2</v>
      </c>
      <c r="I177" s="17">
        <v>1</v>
      </c>
      <c r="J177" s="17">
        <v>0</v>
      </c>
      <c r="K177" s="17">
        <v>1</v>
      </c>
      <c r="L177" s="17">
        <v>1</v>
      </c>
      <c r="M177" s="17">
        <v>1</v>
      </c>
      <c r="N177" s="22">
        <f t="shared" si="5"/>
        <v>4</v>
      </c>
    </row>
    <row r="178" spans="1:14" ht="15.75" customHeight="1">
      <c r="A178" s="14" t="s">
        <v>182</v>
      </c>
      <c r="B178" s="11" t="s">
        <v>188</v>
      </c>
      <c r="C178" s="17">
        <v>1.33</v>
      </c>
      <c r="D178" s="17">
        <v>0</v>
      </c>
      <c r="E178" s="17">
        <v>0</v>
      </c>
      <c r="F178" s="17">
        <v>0</v>
      </c>
      <c r="G178" s="17">
        <v>0</v>
      </c>
      <c r="H178" s="17">
        <f t="shared" si="4"/>
        <v>1.33</v>
      </c>
      <c r="I178" s="17">
        <v>1</v>
      </c>
      <c r="J178" s="17">
        <v>1</v>
      </c>
      <c r="K178" s="17">
        <v>0</v>
      </c>
      <c r="L178" s="17">
        <v>0</v>
      </c>
      <c r="M178" s="17">
        <v>0</v>
      </c>
      <c r="N178" s="22">
        <f t="shared" si="5"/>
        <v>2</v>
      </c>
    </row>
    <row r="179" spans="1:14" ht="15.75" customHeight="1">
      <c r="A179" s="14" t="s">
        <v>182</v>
      </c>
      <c r="B179" s="11" t="s">
        <v>189</v>
      </c>
      <c r="C179" s="17">
        <v>0</v>
      </c>
      <c r="D179" s="17">
        <v>1</v>
      </c>
      <c r="E179" s="17">
        <v>0.13</v>
      </c>
      <c r="F179" s="17">
        <v>1</v>
      </c>
      <c r="G179" s="17">
        <v>0</v>
      </c>
      <c r="H179" s="17">
        <f t="shared" si="4"/>
        <v>2.13</v>
      </c>
      <c r="I179" s="17">
        <v>1</v>
      </c>
      <c r="J179" s="17">
        <v>1.13</v>
      </c>
      <c r="K179" s="17">
        <v>0</v>
      </c>
      <c r="L179" s="17">
        <v>2.13</v>
      </c>
      <c r="M179" s="17">
        <v>1</v>
      </c>
      <c r="N179" s="22">
        <f t="shared" si="5"/>
        <v>5.26</v>
      </c>
    </row>
    <row r="180" spans="1:14" ht="15.75" customHeight="1">
      <c r="A180" s="14" t="s">
        <v>182</v>
      </c>
      <c r="B180" s="11" t="s">
        <v>190</v>
      </c>
      <c r="C180" s="17">
        <v>0</v>
      </c>
      <c r="D180" s="17">
        <v>0</v>
      </c>
      <c r="E180" s="17">
        <v>1</v>
      </c>
      <c r="F180" s="17">
        <v>1.1</v>
      </c>
      <c r="G180" s="17">
        <v>1</v>
      </c>
      <c r="H180" s="17">
        <f t="shared" si="4"/>
        <v>3.1</v>
      </c>
      <c r="I180" s="17">
        <v>0</v>
      </c>
      <c r="J180" s="17">
        <v>0</v>
      </c>
      <c r="K180" s="17">
        <v>0</v>
      </c>
      <c r="L180" s="17">
        <v>1</v>
      </c>
      <c r="M180" s="17">
        <v>1</v>
      </c>
      <c r="N180" s="22">
        <f t="shared" si="5"/>
        <v>2</v>
      </c>
    </row>
    <row r="181" spans="1:14" ht="15.75" customHeight="1">
      <c r="A181" s="14" t="s">
        <v>182</v>
      </c>
      <c r="B181" s="11" t="s">
        <v>191</v>
      </c>
      <c r="C181" s="17">
        <v>0.4</v>
      </c>
      <c r="D181" s="17">
        <v>0</v>
      </c>
      <c r="E181" s="17">
        <v>0</v>
      </c>
      <c r="F181" s="17">
        <v>0</v>
      </c>
      <c r="G181" s="17">
        <v>0</v>
      </c>
      <c r="H181" s="17">
        <f t="shared" si="4"/>
        <v>0.4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22">
        <f t="shared" si="5"/>
        <v>0</v>
      </c>
    </row>
    <row r="182" spans="1:14" ht="15.75" customHeight="1">
      <c r="A182" s="14" t="s">
        <v>192</v>
      </c>
      <c r="B182" s="11" t="s">
        <v>203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f t="shared" si="4"/>
        <v>0</v>
      </c>
      <c r="I182" s="17">
        <v>2</v>
      </c>
      <c r="J182" s="17">
        <v>0</v>
      </c>
      <c r="K182" s="17">
        <v>0</v>
      </c>
      <c r="L182" s="17">
        <v>0</v>
      </c>
      <c r="M182" s="17">
        <v>0</v>
      </c>
      <c r="N182" s="22">
        <f t="shared" si="5"/>
        <v>2</v>
      </c>
    </row>
    <row r="183" spans="1:14" ht="15.75" customHeight="1">
      <c r="A183" s="14" t="s">
        <v>192</v>
      </c>
      <c r="B183" s="11" t="s">
        <v>204</v>
      </c>
      <c r="C183" s="17">
        <v>1</v>
      </c>
      <c r="D183" s="17">
        <v>0</v>
      </c>
      <c r="E183" s="17">
        <v>0</v>
      </c>
      <c r="F183" s="17">
        <v>0</v>
      </c>
      <c r="G183" s="17">
        <v>0</v>
      </c>
      <c r="H183" s="17">
        <f t="shared" si="4"/>
        <v>1</v>
      </c>
      <c r="I183" s="17">
        <v>3</v>
      </c>
      <c r="J183" s="17">
        <v>3</v>
      </c>
      <c r="K183" s="17">
        <v>2</v>
      </c>
      <c r="L183" s="17">
        <v>3</v>
      </c>
      <c r="M183" s="17">
        <v>3</v>
      </c>
      <c r="N183" s="22">
        <f t="shared" si="5"/>
        <v>14</v>
      </c>
    </row>
    <row r="184" spans="1:14" ht="15.75" customHeight="1">
      <c r="A184" s="14" t="s">
        <v>192</v>
      </c>
      <c r="B184" s="11" t="s">
        <v>193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f t="shared" si="4"/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22">
        <f t="shared" si="5"/>
        <v>0</v>
      </c>
    </row>
    <row r="185" spans="1:14" ht="15.75" customHeight="1">
      <c r="A185" s="14" t="s">
        <v>194</v>
      </c>
      <c r="B185" s="11" t="s">
        <v>195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f t="shared" si="4"/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22">
        <f t="shared" si="5"/>
        <v>0</v>
      </c>
    </row>
    <row r="186" spans="1:14" ht="15.75" customHeight="1">
      <c r="A186" s="14" t="s">
        <v>194</v>
      </c>
      <c r="B186" s="11" t="s">
        <v>196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f t="shared" si="4"/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22">
        <f t="shared" si="5"/>
        <v>0</v>
      </c>
    </row>
    <row r="187" spans="1:14" ht="15.75" customHeight="1">
      <c r="A187" s="14" t="s">
        <v>194</v>
      </c>
      <c r="B187" s="11" t="s">
        <v>197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f t="shared" si="4"/>
        <v>0</v>
      </c>
      <c r="I187" s="17">
        <v>2</v>
      </c>
      <c r="J187" s="17">
        <v>1</v>
      </c>
      <c r="K187" s="17">
        <v>1</v>
      </c>
      <c r="L187" s="17">
        <v>1</v>
      </c>
      <c r="M187" s="17">
        <v>1</v>
      </c>
      <c r="N187" s="22">
        <f t="shared" si="5"/>
        <v>6</v>
      </c>
    </row>
    <row r="188" spans="1:14" ht="15.75" customHeight="1">
      <c r="A188" s="14" t="s">
        <v>194</v>
      </c>
      <c r="B188" s="11" t="s">
        <v>198</v>
      </c>
      <c r="C188" s="17">
        <v>1</v>
      </c>
      <c r="D188" s="17">
        <v>0</v>
      </c>
      <c r="E188" s="17">
        <v>2</v>
      </c>
      <c r="F188" s="17">
        <v>2</v>
      </c>
      <c r="G188" s="17">
        <v>0</v>
      </c>
      <c r="H188" s="17">
        <f t="shared" si="4"/>
        <v>5</v>
      </c>
      <c r="I188" s="17">
        <v>0</v>
      </c>
      <c r="J188" s="17">
        <v>0</v>
      </c>
      <c r="K188" s="17">
        <v>3</v>
      </c>
      <c r="L188" s="17">
        <v>2</v>
      </c>
      <c r="M188" s="17">
        <v>0</v>
      </c>
      <c r="N188" s="22">
        <f t="shared" si="5"/>
        <v>5</v>
      </c>
    </row>
    <row r="189" spans="1:14" ht="15.75" customHeight="1">
      <c r="A189" s="14" t="s">
        <v>194</v>
      </c>
      <c r="B189" s="11" t="s">
        <v>199</v>
      </c>
      <c r="C189" s="17">
        <v>1</v>
      </c>
      <c r="D189" s="17">
        <v>3</v>
      </c>
      <c r="E189" s="17">
        <v>2</v>
      </c>
      <c r="F189" s="17">
        <v>3</v>
      </c>
      <c r="G189" s="17">
        <v>4</v>
      </c>
      <c r="H189" s="17">
        <f t="shared" si="4"/>
        <v>13</v>
      </c>
      <c r="I189" s="17">
        <v>5</v>
      </c>
      <c r="J189" s="17">
        <v>6</v>
      </c>
      <c r="K189" s="17">
        <v>3</v>
      </c>
      <c r="L189" s="17">
        <v>6</v>
      </c>
      <c r="M189" s="17">
        <v>5</v>
      </c>
      <c r="N189" s="22">
        <f t="shared" si="5"/>
        <v>25</v>
      </c>
    </row>
    <row r="190" spans="1:14" ht="15.75" customHeight="1">
      <c r="A190" s="14" t="s">
        <v>194</v>
      </c>
      <c r="B190" s="11" t="s">
        <v>200</v>
      </c>
      <c r="C190" s="17">
        <v>30</v>
      </c>
      <c r="D190" s="17">
        <v>25</v>
      </c>
      <c r="E190" s="17">
        <v>33</v>
      </c>
      <c r="F190" s="17">
        <v>27</v>
      </c>
      <c r="G190" s="17">
        <v>25</v>
      </c>
      <c r="H190" s="17">
        <f t="shared" si="4"/>
        <v>140</v>
      </c>
      <c r="I190" s="17">
        <v>36</v>
      </c>
      <c r="J190" s="17">
        <v>33</v>
      </c>
      <c r="K190" s="17">
        <v>37</v>
      </c>
      <c r="L190" s="17">
        <v>26</v>
      </c>
      <c r="M190" s="17">
        <v>34</v>
      </c>
      <c r="N190" s="22">
        <f t="shared" si="5"/>
        <v>166</v>
      </c>
    </row>
    <row r="191" spans="1:14" ht="18" customHeight="1">
      <c r="A191" s="7" t="s">
        <v>201</v>
      </c>
      <c r="B191" s="9"/>
      <c r="C191" s="20">
        <v>1094</v>
      </c>
      <c r="D191" s="20">
        <v>1120.75</v>
      </c>
      <c r="E191" s="20">
        <v>1262</v>
      </c>
      <c r="F191" s="20">
        <v>1301</v>
      </c>
      <c r="G191" s="20">
        <v>1357</v>
      </c>
      <c r="H191" s="20">
        <f t="shared" si="4"/>
        <v>6134.75</v>
      </c>
      <c r="I191" s="20">
        <v>1205</v>
      </c>
      <c r="J191" s="20">
        <v>1186</v>
      </c>
      <c r="K191" s="20">
        <v>1281</v>
      </c>
      <c r="L191" s="20">
        <v>1254</v>
      </c>
      <c r="M191" s="20">
        <v>1340</v>
      </c>
      <c r="N191" s="23">
        <f t="shared" si="5"/>
        <v>6266</v>
      </c>
    </row>
    <row r="192" spans="1:14" ht="18" customHeight="1">
      <c r="A192" s="10" t="s">
        <v>215</v>
      </c>
      <c r="B192" s="6"/>
      <c r="C192" s="8"/>
      <c r="D192" s="8"/>
      <c r="E192" s="8"/>
      <c r="F192" s="8"/>
      <c r="G192" s="8"/>
      <c r="H192" s="2"/>
      <c r="N192" s="2"/>
    </row>
    <row r="193" ht="13.5" customHeight="1"/>
    <row r="194" ht="18" customHeight="1">
      <c r="N194" s="2"/>
    </row>
  </sheetData>
  <sheetProtection/>
  <mergeCells count="1">
    <mergeCell ref="A1:N1"/>
  </mergeCells>
  <printOptions/>
  <pageMargins left="0.25" right="0.25" top="0.5" bottom="0.7" header="0.5" footer="0.5"/>
  <pageSetup fitToHeight="0" fitToWidth="1" horizontalDpi="600" verticalDpi="600" orientation="landscape" scale="7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07 - 11 Comparisons of Proposals - Snapshot</dc:title>
  <dc:subject/>
  <dc:creator>Wheeler, Esther J.</dc:creator>
  <cp:keywords/>
  <dc:description/>
  <cp:lastModifiedBy>User</cp:lastModifiedBy>
  <cp:lastPrinted>2013-07-12T18:00:21Z</cp:lastPrinted>
  <dcterms:created xsi:type="dcterms:W3CDTF">2011-07-22T19:50:16Z</dcterms:created>
  <dcterms:modified xsi:type="dcterms:W3CDTF">2017-09-06T12:26:36Z</dcterms:modified>
  <cp:category/>
  <cp:version/>
  <cp:contentType/>
  <cp:contentStatus/>
</cp:coreProperties>
</file>