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Table F5" sheetId="1" r:id="rId1"/>
  </sheets>
  <calcPr calcId="162913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3" i="1"/>
</calcChain>
</file>

<file path=xl/sharedStrings.xml><?xml version="1.0" encoding="utf-8"?>
<sst xmlns="http://schemas.openxmlformats.org/spreadsheetml/2006/main" count="40" uniqueCount="39">
  <si>
    <t>College</t>
  </si>
  <si>
    <t>Five Year Total</t>
  </si>
  <si>
    <t>College of Arts &amp; Sciences</t>
  </si>
  <si>
    <t>College of Business</t>
  </si>
  <si>
    <t>College of Comm &amp; Information</t>
  </si>
  <si>
    <t>College of Criminology &amp; Crim</t>
  </si>
  <si>
    <t>College of Education</t>
  </si>
  <si>
    <t>College of Engineering</t>
  </si>
  <si>
    <t>College of Fine Arts</t>
  </si>
  <si>
    <t>College of Human Sciences</t>
  </si>
  <si>
    <t>College of Law</t>
  </si>
  <si>
    <t>College of Medicine</t>
  </si>
  <si>
    <t>College of Motion Picture Arts</t>
  </si>
  <si>
    <t>College of Music</t>
  </si>
  <si>
    <t>College of Nursing</t>
  </si>
  <si>
    <t>College of Soc Sci &amp; Pub Pol</t>
  </si>
  <si>
    <t>College of Social Work</t>
  </si>
  <si>
    <t>Moran School Entrepreneurship</t>
  </si>
  <si>
    <t>Panama City Campus</t>
  </si>
  <si>
    <t>President's Office</t>
  </si>
  <si>
    <t>Provost &amp; VP Academic Affairs</t>
  </si>
  <si>
    <t>VP Finance &amp; Administration</t>
  </si>
  <si>
    <t>VP Research</t>
  </si>
  <si>
    <t>VP Student Affairs</t>
  </si>
  <si>
    <t>VP University Advancement</t>
  </si>
  <si>
    <t>VP University Relations</t>
  </si>
  <si>
    <t>Grand Total</t>
  </si>
  <si>
    <t/>
  </si>
  <si>
    <t># Proposals  FY14</t>
  </si>
  <si>
    <t># Proposals  FY15</t>
  </si>
  <si>
    <t># Proposals  FY16</t>
  </si>
  <si>
    <t># Proposals  FY17</t>
  </si>
  <si>
    <t># Awards FY14</t>
  </si>
  <si>
    <t># Awards FY15</t>
  </si>
  <si>
    <t># Awards FY16</t>
  </si>
  <si>
    <t># Awards FY17</t>
  </si>
  <si>
    <t>Table F5: FY 14 - 18 College Comparison of Proposal and Award Counts (All Sources)</t>
  </si>
  <si>
    <t># Proposals  FY18</t>
  </si>
  <si>
    <t># Awards 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</si>
</sst>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7" x14ac:knownFonts="1">
    <font>
      <sz val="11"/>
      <color theme="1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3339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/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workbookViewId="0">
      <pane ySplit="2" topLeftCell="A3" activePane="bottomLeft" state="frozen"/>
      <selection pane="bottomLeft" activeCell="D20" sqref="D20"/>
    </sheetView>
  </sheetViews>
  <sheetFormatPr defaultRowHeight="13.2" x14ac:dyDescent="0.25"/>
  <cols>
    <col min="1" max="1" width="27.21875" style="3" bestFit="1" customWidth="1"/>
    <col min="2" max="13" width="13.5546875" style="3" customWidth="1"/>
    <col min="14" max="16384" width="8.88671875" style="3"/>
  </cols>
  <sheetData>
    <row r="1" spans="1:14" s="1" customFormat="1" ht="27.6" customHeight="1" x14ac:dyDescent="0.3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s="2" customFormat="1" ht="28.2" customHeight="1" x14ac:dyDescent="0.3">
      <c r="A2" s="5" t="s">
        <v>0</v>
      </c>
      <c r="B2" s="6" t="s">
        <v>28</v>
      </c>
      <c r="C2" s="6" t="s">
        <v>29</v>
      </c>
      <c r="D2" s="6" t="s">
        <v>30</v>
      </c>
      <c r="E2" s="6" t="s">
        <v>31</v>
      </c>
      <c r="F2" s="6" t="s">
        <v>37</v>
      </c>
      <c r="G2" s="6" t="s">
        <v>1</v>
      </c>
      <c r="H2" s="6" t="s">
        <v>32</v>
      </c>
      <c r="I2" s="6" t="s">
        <v>33</v>
      </c>
      <c r="J2" s="6" t="s">
        <v>34</v>
      </c>
      <c r="K2" s="6" t="s">
        <v>35</v>
      </c>
      <c r="L2" s="6" t="s">
        <v>38</v>
      </c>
      <c r="M2" s="6" t="s">
        <v>1</v>
      </c>
    </row>
    <row r="3" spans="1:14" ht="16.2" customHeight="1" x14ac:dyDescent="0.25">
      <c r="A3" s="7" t="s">
        <v>2</v>
      </c>
      <c r="B3" s="8">
        <v>434.73500000000001</v>
      </c>
      <c r="C3" s="8">
        <v>489.81</v>
      </c>
      <c r="D3" s="8">
        <v>482.24</v>
      </c>
      <c r="E3" s="8">
        <v>552.54</v>
      </c>
      <c r="F3" s="8">
        <v>452.37</v>
      </c>
      <c r="G3" s="8">
        <v>2411.6950000000002</v>
      </c>
      <c r="H3" s="9">
        <v>379.97</v>
      </c>
      <c r="I3" s="9">
        <v>413.04</v>
      </c>
      <c r="J3" s="9">
        <v>429.06</v>
      </c>
      <c r="K3" s="9">
        <v>431.75</v>
      </c>
      <c r="L3" s="9">
        <v>403.92</v>
      </c>
      <c r="M3" s="9">
        <f>SUM(H3:L3)</f>
        <v>2057.7399999999998</v>
      </c>
      <c r="N3" s="12"/>
    </row>
    <row r="4" spans="1:14" ht="16.2" customHeight="1" x14ac:dyDescent="0.25">
      <c r="A4" s="7" t="s">
        <v>3</v>
      </c>
      <c r="B4" s="8">
        <v>11</v>
      </c>
      <c r="C4" s="8">
        <v>13.17</v>
      </c>
      <c r="D4" s="8">
        <v>8</v>
      </c>
      <c r="E4" s="8">
        <v>7</v>
      </c>
      <c r="F4" s="8">
        <v>11</v>
      </c>
      <c r="G4" s="8">
        <v>50.17</v>
      </c>
      <c r="H4" s="9">
        <v>67.5</v>
      </c>
      <c r="I4" s="9">
        <v>61.5</v>
      </c>
      <c r="J4" s="9">
        <v>62</v>
      </c>
      <c r="K4" s="9">
        <v>64</v>
      </c>
      <c r="L4" s="9">
        <v>58</v>
      </c>
      <c r="M4" s="9">
        <f t="shared" ref="M4:M27" si="0">SUM(H4:L4)</f>
        <v>313</v>
      </c>
      <c r="N4" s="12"/>
    </row>
    <row r="5" spans="1:14" ht="16.2" customHeight="1" x14ac:dyDescent="0.25">
      <c r="A5" s="7" t="s">
        <v>4</v>
      </c>
      <c r="B5" s="8">
        <v>20.57</v>
      </c>
      <c r="C5" s="8">
        <v>26.66</v>
      </c>
      <c r="D5" s="8">
        <v>28.59</v>
      </c>
      <c r="E5" s="8">
        <v>27.07</v>
      </c>
      <c r="F5" s="8">
        <v>30.39</v>
      </c>
      <c r="G5" s="8">
        <v>133.28</v>
      </c>
      <c r="H5" s="9">
        <v>18.05</v>
      </c>
      <c r="I5" s="9">
        <v>19.100000000000001</v>
      </c>
      <c r="J5" s="9">
        <v>16.39</v>
      </c>
      <c r="K5" s="9">
        <v>17.7</v>
      </c>
      <c r="L5" s="9">
        <v>21.46</v>
      </c>
      <c r="M5" s="9">
        <f t="shared" si="0"/>
        <v>92.700000000000017</v>
      </c>
      <c r="N5" s="12"/>
    </row>
    <row r="6" spans="1:14" ht="16.2" customHeight="1" x14ac:dyDescent="0.25">
      <c r="A6" s="7" t="s">
        <v>5</v>
      </c>
      <c r="B6" s="8">
        <v>9.36</v>
      </c>
      <c r="C6" s="8">
        <v>8.4</v>
      </c>
      <c r="D6" s="8">
        <v>6.05</v>
      </c>
      <c r="E6" s="8">
        <v>14</v>
      </c>
      <c r="F6" s="8">
        <v>15.45</v>
      </c>
      <c r="G6" s="8">
        <v>53.26</v>
      </c>
      <c r="H6" s="9">
        <v>10</v>
      </c>
      <c r="I6" s="9">
        <v>10.75</v>
      </c>
      <c r="J6" s="9">
        <v>7</v>
      </c>
      <c r="K6" s="9">
        <v>10</v>
      </c>
      <c r="L6" s="9">
        <v>12</v>
      </c>
      <c r="M6" s="9">
        <f t="shared" si="0"/>
        <v>49.75</v>
      </c>
      <c r="N6" s="12"/>
    </row>
    <row r="7" spans="1:14" ht="16.2" customHeight="1" x14ac:dyDescent="0.25">
      <c r="A7" s="7" t="s">
        <v>6</v>
      </c>
      <c r="B7" s="8">
        <v>61.11</v>
      </c>
      <c r="C7" s="8">
        <v>45.26</v>
      </c>
      <c r="D7" s="8">
        <v>49.75</v>
      </c>
      <c r="E7" s="8">
        <v>46.84</v>
      </c>
      <c r="F7" s="8">
        <v>35.9</v>
      </c>
      <c r="G7" s="8">
        <v>238.86</v>
      </c>
      <c r="H7" s="9">
        <v>50.97</v>
      </c>
      <c r="I7" s="9">
        <v>40.76</v>
      </c>
      <c r="J7" s="9">
        <v>45.42</v>
      </c>
      <c r="K7" s="9">
        <v>46.59</v>
      </c>
      <c r="L7" s="9">
        <v>44.82</v>
      </c>
      <c r="M7" s="9">
        <f t="shared" si="0"/>
        <v>228.55999999999997</v>
      </c>
      <c r="N7" s="12"/>
    </row>
    <row r="8" spans="1:14" ht="16.2" customHeight="1" x14ac:dyDescent="0.25">
      <c r="A8" s="7" t="s">
        <v>7</v>
      </c>
      <c r="B8" s="8">
        <v>91.614999999999895</v>
      </c>
      <c r="C8" s="8">
        <v>92.874999999999901</v>
      </c>
      <c r="D8" s="8">
        <v>117.33</v>
      </c>
      <c r="E8" s="8">
        <v>103.38</v>
      </c>
      <c r="F8" s="8">
        <v>109.18</v>
      </c>
      <c r="G8" s="8">
        <v>514.38</v>
      </c>
      <c r="H8" s="9">
        <v>84.97</v>
      </c>
      <c r="I8" s="9">
        <v>83.01</v>
      </c>
      <c r="J8" s="9">
        <v>78.234999999999999</v>
      </c>
      <c r="K8" s="9">
        <v>82.55</v>
      </c>
      <c r="L8" s="9">
        <v>92.5</v>
      </c>
      <c r="M8" s="9">
        <f t="shared" si="0"/>
        <v>421.26500000000004</v>
      </c>
      <c r="N8" s="12"/>
    </row>
    <row r="9" spans="1:14" ht="16.2" customHeight="1" x14ac:dyDescent="0.25">
      <c r="A9" s="7" t="s">
        <v>8</v>
      </c>
      <c r="B9" s="8">
        <v>6.7</v>
      </c>
      <c r="C9" s="8">
        <v>7.5</v>
      </c>
      <c r="D9" s="8">
        <v>9.0500000000000007</v>
      </c>
      <c r="E9" s="8">
        <v>12.33</v>
      </c>
      <c r="F9" s="8">
        <v>7.75</v>
      </c>
      <c r="G9" s="8">
        <v>43.33</v>
      </c>
      <c r="H9" s="8">
        <v>8.8000000000000007</v>
      </c>
      <c r="I9" s="9">
        <v>12</v>
      </c>
      <c r="J9" s="9">
        <v>11</v>
      </c>
      <c r="K9" s="9">
        <v>7</v>
      </c>
      <c r="L9" s="9">
        <v>9</v>
      </c>
      <c r="M9" s="9">
        <f t="shared" si="0"/>
        <v>47.8</v>
      </c>
      <c r="N9" s="12"/>
    </row>
    <row r="10" spans="1:14" ht="16.2" customHeight="1" x14ac:dyDescent="0.25">
      <c r="A10" s="7" t="s">
        <v>9</v>
      </c>
      <c r="B10" s="8">
        <v>31</v>
      </c>
      <c r="C10" s="8">
        <v>52.9</v>
      </c>
      <c r="D10" s="8">
        <v>46.9</v>
      </c>
      <c r="E10" s="8">
        <v>52.65</v>
      </c>
      <c r="F10" s="8">
        <v>52.17</v>
      </c>
      <c r="G10" s="8">
        <v>235.62</v>
      </c>
      <c r="H10" s="9">
        <v>35.19</v>
      </c>
      <c r="I10" s="9">
        <v>30.04</v>
      </c>
      <c r="J10" s="9">
        <v>24</v>
      </c>
      <c r="K10" s="9">
        <v>30</v>
      </c>
      <c r="L10" s="9">
        <v>23.95</v>
      </c>
      <c r="M10" s="9">
        <f t="shared" si="0"/>
        <v>143.17999999999998</v>
      </c>
      <c r="N10" s="12"/>
    </row>
    <row r="11" spans="1:14" ht="16.2" customHeight="1" x14ac:dyDescent="0.25">
      <c r="A11" s="7" t="s">
        <v>10</v>
      </c>
      <c r="B11" s="8">
        <v>4.0999999999999996</v>
      </c>
      <c r="C11" s="8">
        <v>4</v>
      </c>
      <c r="D11" s="8">
        <v>4</v>
      </c>
      <c r="E11" s="8">
        <v>2</v>
      </c>
      <c r="F11" s="8">
        <v>5.25</v>
      </c>
      <c r="G11" s="8">
        <v>19.350000000000001</v>
      </c>
      <c r="H11" s="9">
        <v>5</v>
      </c>
      <c r="I11" s="9">
        <v>4</v>
      </c>
      <c r="J11" s="9">
        <v>9</v>
      </c>
      <c r="K11" s="9">
        <v>1</v>
      </c>
      <c r="L11" s="9">
        <v>14</v>
      </c>
      <c r="M11" s="9">
        <f t="shared" si="0"/>
        <v>33</v>
      </c>
      <c r="N11" s="12"/>
    </row>
    <row r="12" spans="1:14" ht="16.2" customHeight="1" x14ac:dyDescent="0.25">
      <c r="A12" s="7" t="s">
        <v>11</v>
      </c>
      <c r="B12" s="8">
        <v>104.2</v>
      </c>
      <c r="C12" s="8">
        <v>114.25</v>
      </c>
      <c r="D12" s="8">
        <v>128.21</v>
      </c>
      <c r="E12" s="8">
        <v>119.58</v>
      </c>
      <c r="F12" s="8">
        <v>126.72</v>
      </c>
      <c r="G12" s="8">
        <v>592.96</v>
      </c>
      <c r="H12" s="9">
        <v>74.5</v>
      </c>
      <c r="I12" s="9">
        <v>91.45</v>
      </c>
      <c r="J12" s="9">
        <v>80.3</v>
      </c>
      <c r="K12" s="9">
        <v>104.03</v>
      </c>
      <c r="L12" s="9">
        <v>117.16</v>
      </c>
      <c r="M12" s="9">
        <f t="shared" si="0"/>
        <v>467.43999999999994</v>
      </c>
      <c r="N12" s="12"/>
    </row>
    <row r="13" spans="1:14" ht="16.2" customHeight="1" x14ac:dyDescent="0.25">
      <c r="A13" s="7" t="s">
        <v>12</v>
      </c>
      <c r="B13" s="8">
        <v>0</v>
      </c>
      <c r="C13" s="8">
        <v>0.11</v>
      </c>
      <c r="D13" s="8">
        <v>1</v>
      </c>
      <c r="E13" s="8">
        <v>1</v>
      </c>
      <c r="F13" s="8">
        <v>2</v>
      </c>
      <c r="G13" s="8">
        <v>4.1100000000000003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f t="shared" si="0"/>
        <v>1</v>
      </c>
      <c r="N13" s="12"/>
    </row>
    <row r="14" spans="1:14" ht="16.2" customHeight="1" x14ac:dyDescent="0.25">
      <c r="A14" s="7" t="s">
        <v>13</v>
      </c>
      <c r="B14" s="8">
        <v>2</v>
      </c>
      <c r="C14" s="8">
        <v>3</v>
      </c>
      <c r="D14" s="8">
        <v>7</v>
      </c>
      <c r="E14" s="8">
        <v>6.5</v>
      </c>
      <c r="F14" s="8">
        <v>4</v>
      </c>
      <c r="G14" s="8">
        <v>22.5</v>
      </c>
      <c r="H14" s="9">
        <v>3</v>
      </c>
      <c r="I14" s="9">
        <v>6</v>
      </c>
      <c r="J14" s="9">
        <v>6</v>
      </c>
      <c r="K14" s="9">
        <v>10</v>
      </c>
      <c r="L14" s="9">
        <v>5</v>
      </c>
      <c r="M14" s="9">
        <f t="shared" si="0"/>
        <v>30</v>
      </c>
      <c r="N14" s="12"/>
    </row>
    <row r="15" spans="1:14" ht="16.2" customHeight="1" x14ac:dyDescent="0.25">
      <c r="A15" s="7" t="s">
        <v>14</v>
      </c>
      <c r="B15" s="8">
        <v>3.7</v>
      </c>
      <c r="C15" s="8">
        <v>4.1500000000000004</v>
      </c>
      <c r="D15" s="8">
        <v>6</v>
      </c>
      <c r="E15" s="8">
        <v>5.93</v>
      </c>
      <c r="F15" s="8">
        <v>11.85</v>
      </c>
      <c r="G15" s="8">
        <v>31.63</v>
      </c>
      <c r="H15" s="9">
        <v>4</v>
      </c>
      <c r="I15" s="9">
        <v>3</v>
      </c>
      <c r="J15" s="9">
        <v>4.25</v>
      </c>
      <c r="K15" s="9">
        <v>5</v>
      </c>
      <c r="L15" s="9">
        <v>6</v>
      </c>
      <c r="M15" s="9">
        <f t="shared" si="0"/>
        <v>22.25</v>
      </c>
      <c r="N15" s="12"/>
    </row>
    <row r="16" spans="1:14" ht="16.2" customHeight="1" x14ac:dyDescent="0.25">
      <c r="A16" s="7" t="s">
        <v>15</v>
      </c>
      <c r="B16" s="8">
        <v>44.38</v>
      </c>
      <c r="C16" s="8">
        <v>53.21</v>
      </c>
      <c r="D16" s="8">
        <v>47.14</v>
      </c>
      <c r="E16" s="8">
        <v>49.13</v>
      </c>
      <c r="F16" s="8">
        <v>57.16</v>
      </c>
      <c r="G16" s="8">
        <v>251.02</v>
      </c>
      <c r="H16" s="9">
        <v>77.95</v>
      </c>
      <c r="I16" s="9">
        <v>118.65</v>
      </c>
      <c r="J16" s="9">
        <v>94.37</v>
      </c>
      <c r="K16" s="9">
        <v>103.25</v>
      </c>
      <c r="L16" s="9">
        <v>101.29</v>
      </c>
      <c r="M16" s="9">
        <f t="shared" si="0"/>
        <v>495.51000000000005</v>
      </c>
      <c r="N16" s="12"/>
    </row>
    <row r="17" spans="1:14" ht="16.2" customHeight="1" x14ac:dyDescent="0.25">
      <c r="A17" s="7" t="s">
        <v>16</v>
      </c>
      <c r="B17" s="8">
        <v>8.9</v>
      </c>
      <c r="C17" s="8">
        <v>24.65</v>
      </c>
      <c r="D17" s="8">
        <v>17.350000000000001</v>
      </c>
      <c r="E17" s="8">
        <v>14.28</v>
      </c>
      <c r="F17" s="8">
        <v>20.149999999999999</v>
      </c>
      <c r="G17" s="8">
        <v>85.33</v>
      </c>
      <c r="H17" s="9">
        <v>11.2</v>
      </c>
      <c r="I17" s="9">
        <v>26.35</v>
      </c>
      <c r="J17" s="9">
        <v>25.1</v>
      </c>
      <c r="K17" s="9">
        <v>26.15</v>
      </c>
      <c r="L17" s="9">
        <v>23.1</v>
      </c>
      <c r="M17" s="9">
        <f t="shared" si="0"/>
        <v>111.9</v>
      </c>
      <c r="N17" s="12"/>
    </row>
    <row r="18" spans="1:14" ht="16.2" customHeight="1" x14ac:dyDescent="0.25">
      <c r="A18" s="7" t="s">
        <v>17</v>
      </c>
      <c r="B18" s="8">
        <v>0</v>
      </c>
      <c r="C18" s="8">
        <v>0</v>
      </c>
      <c r="D18" s="8">
        <v>1</v>
      </c>
      <c r="E18" s="8">
        <v>1</v>
      </c>
      <c r="F18" s="8">
        <v>2.0499999999999998</v>
      </c>
      <c r="G18" s="8">
        <v>4.05</v>
      </c>
      <c r="H18" s="9">
        <v>0</v>
      </c>
      <c r="I18" s="9">
        <v>0</v>
      </c>
      <c r="J18" s="9">
        <v>2</v>
      </c>
      <c r="K18" s="9">
        <v>2</v>
      </c>
      <c r="L18" s="9">
        <v>8</v>
      </c>
      <c r="M18" s="9">
        <f t="shared" si="0"/>
        <v>12</v>
      </c>
      <c r="N18" s="12"/>
    </row>
    <row r="19" spans="1:14" ht="16.2" customHeight="1" x14ac:dyDescent="0.25">
      <c r="A19" s="7" t="s">
        <v>18</v>
      </c>
      <c r="B19" s="8">
        <v>14.13</v>
      </c>
      <c r="C19" s="8">
        <v>7</v>
      </c>
      <c r="D19" s="8">
        <v>9</v>
      </c>
      <c r="E19" s="8">
        <v>9</v>
      </c>
      <c r="F19" s="8">
        <v>8.75</v>
      </c>
      <c r="G19" s="8">
        <v>47.88</v>
      </c>
      <c r="H19" s="9">
        <v>8</v>
      </c>
      <c r="I19" s="9">
        <v>5</v>
      </c>
      <c r="J19" s="9">
        <v>5</v>
      </c>
      <c r="K19" s="9">
        <v>8</v>
      </c>
      <c r="L19" s="9">
        <v>9.5</v>
      </c>
      <c r="M19" s="9">
        <f t="shared" si="0"/>
        <v>35.5</v>
      </c>
      <c r="N19" s="12"/>
    </row>
    <row r="20" spans="1:14" ht="16.2" customHeight="1" x14ac:dyDescent="0.25">
      <c r="A20" s="7" t="s">
        <v>19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9">
        <v>0</v>
      </c>
      <c r="I20" s="9">
        <v>2</v>
      </c>
      <c r="J20" s="9">
        <v>2</v>
      </c>
      <c r="K20" s="9">
        <v>2</v>
      </c>
      <c r="L20" s="9">
        <v>2</v>
      </c>
      <c r="M20" s="9">
        <f t="shared" si="0"/>
        <v>8</v>
      </c>
      <c r="N20" s="12"/>
    </row>
    <row r="21" spans="1:14" ht="16.2" customHeight="1" x14ac:dyDescent="0.25">
      <c r="A21" s="7" t="s">
        <v>20</v>
      </c>
      <c r="B21" s="8">
        <v>115.05</v>
      </c>
      <c r="C21" s="8">
        <v>124.14</v>
      </c>
      <c r="D21" s="8">
        <v>114.37</v>
      </c>
      <c r="E21" s="8">
        <v>113.33</v>
      </c>
      <c r="F21" s="8">
        <v>116.34</v>
      </c>
      <c r="G21" s="8">
        <v>583.23</v>
      </c>
      <c r="H21" s="9">
        <v>163.66999999999999</v>
      </c>
      <c r="I21" s="9">
        <v>149.11000000000001</v>
      </c>
      <c r="J21" s="9">
        <v>156.19</v>
      </c>
      <c r="K21" s="9">
        <v>152.66</v>
      </c>
      <c r="L21" s="9">
        <v>145</v>
      </c>
      <c r="M21" s="9">
        <f t="shared" si="0"/>
        <v>766.63</v>
      </c>
      <c r="N21" s="12"/>
    </row>
    <row r="22" spans="1:14" ht="16.2" customHeight="1" x14ac:dyDescent="0.25">
      <c r="A22" s="7" t="s">
        <v>21</v>
      </c>
      <c r="B22" s="8">
        <v>4</v>
      </c>
      <c r="C22" s="8">
        <v>6</v>
      </c>
      <c r="D22" s="8">
        <v>9.5</v>
      </c>
      <c r="E22" s="8">
        <v>7.87</v>
      </c>
      <c r="F22" s="8">
        <v>5.0999999999999996</v>
      </c>
      <c r="G22" s="8">
        <v>32.47</v>
      </c>
      <c r="H22" s="9">
        <v>3</v>
      </c>
      <c r="I22" s="9">
        <v>4</v>
      </c>
      <c r="J22" s="9">
        <v>7</v>
      </c>
      <c r="K22" s="9">
        <v>4</v>
      </c>
      <c r="L22" s="9">
        <v>5.12</v>
      </c>
      <c r="M22" s="9">
        <f t="shared" si="0"/>
        <v>23.12</v>
      </c>
      <c r="N22" s="12"/>
    </row>
    <row r="23" spans="1:14" ht="16.2" customHeight="1" x14ac:dyDescent="0.25">
      <c r="A23" s="7" t="s">
        <v>22</v>
      </c>
      <c r="B23" s="8">
        <v>121.45</v>
      </c>
      <c r="C23" s="8">
        <v>158.785</v>
      </c>
      <c r="D23" s="8">
        <v>171.42</v>
      </c>
      <c r="E23" s="8">
        <v>172.57</v>
      </c>
      <c r="F23" s="8">
        <v>153.16999999999999</v>
      </c>
      <c r="G23" s="8">
        <v>777.39499999999998</v>
      </c>
      <c r="H23" s="9">
        <v>123.1</v>
      </c>
      <c r="I23" s="9">
        <v>142.24</v>
      </c>
      <c r="J23" s="9">
        <v>140.55500000000001</v>
      </c>
      <c r="K23" s="9">
        <v>164.82</v>
      </c>
      <c r="L23" s="9">
        <v>174.18</v>
      </c>
      <c r="M23" s="9">
        <f t="shared" si="0"/>
        <v>744.89499999999998</v>
      </c>
      <c r="N23" s="12"/>
    </row>
    <row r="24" spans="1:14" ht="16.2" customHeight="1" x14ac:dyDescent="0.25">
      <c r="A24" s="7" t="s">
        <v>23</v>
      </c>
      <c r="B24" s="8">
        <v>4</v>
      </c>
      <c r="C24" s="8">
        <v>10.130000000000001</v>
      </c>
      <c r="D24" s="8">
        <v>7.1</v>
      </c>
      <c r="E24" s="8">
        <v>11</v>
      </c>
      <c r="F24" s="8">
        <v>4.25</v>
      </c>
      <c r="G24" s="8">
        <v>36.479999999999997</v>
      </c>
      <c r="H24" s="9">
        <v>14.13</v>
      </c>
      <c r="I24" s="9">
        <v>13</v>
      </c>
      <c r="J24" s="9">
        <v>11.13</v>
      </c>
      <c r="K24" s="9">
        <v>25</v>
      </c>
      <c r="L24" s="9">
        <v>17</v>
      </c>
      <c r="M24" s="9">
        <f t="shared" si="0"/>
        <v>80.260000000000005</v>
      </c>
      <c r="N24" s="12"/>
    </row>
    <row r="25" spans="1:14" ht="16.2" customHeight="1" x14ac:dyDescent="0.25">
      <c r="A25" s="7" t="s">
        <v>24</v>
      </c>
      <c r="B25" s="8">
        <v>0</v>
      </c>
      <c r="C25" s="8">
        <v>0</v>
      </c>
      <c r="D25" s="8">
        <v>0</v>
      </c>
      <c r="E25" s="8">
        <v>0</v>
      </c>
      <c r="F25" s="8">
        <v>1</v>
      </c>
      <c r="G25" s="8">
        <v>1</v>
      </c>
      <c r="H25" s="9">
        <v>3</v>
      </c>
      <c r="I25" s="9">
        <v>2</v>
      </c>
      <c r="J25" s="9">
        <v>3</v>
      </c>
      <c r="K25" s="9">
        <v>3</v>
      </c>
      <c r="L25" s="9">
        <v>3</v>
      </c>
      <c r="M25" s="9">
        <f t="shared" si="0"/>
        <v>14</v>
      </c>
      <c r="N25" s="12"/>
    </row>
    <row r="26" spans="1:14" ht="16.2" customHeight="1" x14ac:dyDescent="0.25">
      <c r="A26" s="7" t="s">
        <v>25</v>
      </c>
      <c r="B26" s="8">
        <v>28</v>
      </c>
      <c r="C26" s="8">
        <v>37</v>
      </c>
      <c r="D26" s="8">
        <v>32</v>
      </c>
      <c r="E26" s="8">
        <v>29</v>
      </c>
      <c r="F26" s="8">
        <v>33</v>
      </c>
      <c r="G26" s="8">
        <v>159</v>
      </c>
      <c r="H26" s="9">
        <v>40</v>
      </c>
      <c r="I26" s="9">
        <v>44</v>
      </c>
      <c r="J26" s="9">
        <v>35</v>
      </c>
      <c r="K26" s="9">
        <v>40</v>
      </c>
      <c r="L26" s="9">
        <v>34</v>
      </c>
      <c r="M26" s="9">
        <f t="shared" si="0"/>
        <v>193</v>
      </c>
      <c r="N26" s="12"/>
    </row>
    <row r="27" spans="1:14" ht="16.2" customHeight="1" x14ac:dyDescent="0.25">
      <c r="A27" s="10" t="s">
        <v>26</v>
      </c>
      <c r="B27" s="11">
        <v>1121</v>
      </c>
      <c r="C27" s="11">
        <v>1283</v>
      </c>
      <c r="D27" s="11">
        <v>1303</v>
      </c>
      <c r="E27" s="11">
        <v>1358</v>
      </c>
      <c r="F27" s="11">
        <v>1265</v>
      </c>
      <c r="G27" s="11">
        <v>6330</v>
      </c>
      <c r="H27" s="11">
        <v>1186</v>
      </c>
      <c r="I27" s="11">
        <v>1281</v>
      </c>
      <c r="J27" s="11">
        <v>1254</v>
      </c>
      <c r="K27" s="11">
        <v>1340</v>
      </c>
      <c r="L27" s="11">
        <v>1331</v>
      </c>
      <c r="M27" s="11">
        <f t="shared" si="0"/>
        <v>6392</v>
      </c>
      <c r="N27" s="12"/>
    </row>
    <row r="28" spans="1:14" x14ac:dyDescent="0.25">
      <c r="A28" s="4" t="s">
        <v>27</v>
      </c>
    </row>
  </sheetData>
  <mergeCells count="1">
    <mergeCell ref="A1:M1"/>
  </mergeCells>
  <pageMargins left="0.7" right="0.7" top="0.75" bottom="0.75" header="0.3" footer="0.3"/>
  <pageSetup orientation="portrait" r:id="rId1"/>
  <ignoredErrors>
    <ignoredError sqref="M3:M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2018-07-19T15:19:37Z</dcterms:created>
  <dcterms:modified xsi:type="dcterms:W3CDTF">2018-08-13T16:26:58Z</dcterms:modified>
</cp:coreProperties>
</file>