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64" yWindow="1236" windowWidth="28860" windowHeight="6192" activeTab="0"/>
  </bookViews>
  <sheets>
    <sheet name="Table F1" sheetId="1" r:id="rId1"/>
  </sheets>
  <definedNames>
    <definedName name="_xlnm.Print_Area" localSheetId="0">'Table F1'!$A$1:$G$27</definedName>
    <definedName name="_xlnm.Print_Titles" localSheetId="0">'Table F1'!$1:$2</definedName>
  </definedNames>
  <calcPr fullCalcOnLoad="1"/>
</workbook>
</file>

<file path=xl/sharedStrings.xml><?xml version="1.0" encoding="utf-8"?>
<sst xmlns="http://schemas.openxmlformats.org/spreadsheetml/2006/main" count="33" uniqueCount="33">
  <si>
    <t>College</t>
  </si>
  <si>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</si>
  <si>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</si>
  <si>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</si>
  <si>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</si>
  <si>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</si>
  <si>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</si>
  <si>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</si>
  <si>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</si>
  <si>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</si>
  <si>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</si>
  <si>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</si>
  <si>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</si>
  <si>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</si>
  <si>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</si>
  <si>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</si>
  <si>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</si>
  <si>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</si>
  <si>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</si>
  <si>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</si>
  <si>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</si>
  <si>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</si>
  <si>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</si>
  <si>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</si>
  <si>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</si>
  <si>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$ Awards FY14</t>
  </si>
  <si>
    <t>$ Awards FY15</t>
  </si>
  <si>
    <t>College of Fine Arts</t>
  </si>
  <si>
    <t>$ Awards FY16</t>
  </si>
  <si>
    <t>$ Awards FY17</t>
  </si>
  <si>
    <t>$ Awards FY18</t>
  </si>
  <si>
    <t>Table F1:  FY 14 - 18 College Comparisons of Award Dollars (All Sources)</t>
  </si>
  <si>
    <t>Moran School Entrepreneurship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</si>
</sst>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959595"/>
      </left>
      <right/>
      <top style="thin">
        <color rgb="FF959595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49" fontId="47" fillId="0" borderId="12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wrapText="1"/>
    </xf>
    <xf numFmtId="38" fontId="45" fillId="0" borderId="0" xfId="0" applyNumberFormat="1" applyFont="1" applyAlignment="1">
      <alignment/>
    </xf>
    <xf numFmtId="38" fontId="48" fillId="35" borderId="14" xfId="57" applyNumberFormat="1" applyFont="1" applyFill="1" applyBorder="1" applyAlignment="1">
      <alignment horizontal="right"/>
      <protection/>
    </xf>
    <xf numFmtId="49" fontId="49" fillId="36" borderId="15" xfId="57" applyNumberFormat="1" applyFont="1" applyFill="1" applyBorder="1" applyAlignment="1">
      <alignment horizontal="left"/>
      <protection/>
    </xf>
    <xf numFmtId="38" fontId="49" fillId="0" borderId="14" xfId="57" applyNumberFormat="1" applyFont="1" applyBorder="1" applyAlignment="1">
      <alignment horizontal="right"/>
      <protection/>
    </xf>
    <xf numFmtId="38" fontId="49" fillId="0" borderId="0" xfId="0" applyNumberFormat="1" applyFont="1" applyAlignment="1">
      <alignment/>
    </xf>
    <xf numFmtId="38" fontId="49" fillId="37" borderId="14" xfId="0" applyNumberFormat="1" applyFont="1" applyFill="1" applyBorder="1" applyAlignment="1">
      <alignment horizontal="right"/>
    </xf>
    <xf numFmtId="38" fontId="48" fillId="35" borderId="14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0.7109375" style="1" customWidth="1"/>
    <col min="2" max="7" width="14.57421875" style="1" customWidth="1"/>
    <col min="8" max="8" width="13.421875" style="1" bestFit="1" customWidth="1"/>
    <col min="9" max="16384" width="8.8515625" style="1" customWidth="1"/>
  </cols>
  <sheetData>
    <row r="1" spans="1:7" s="2" customFormat="1" ht="27" customHeight="1">
      <c r="A1" s="15" t="s">
        <v>31</v>
      </c>
      <c r="B1" s="15"/>
      <c r="C1" s="15"/>
      <c r="D1" s="15"/>
      <c r="E1" s="15"/>
      <c r="F1" s="15"/>
      <c r="G1" s="15"/>
    </row>
    <row r="2" spans="1:7" s="2" customFormat="1" ht="27.75" customHeight="1">
      <c r="A2" s="4" t="s">
        <v>0</v>
      </c>
      <c r="B2" s="6" t="s">
        <v>25</v>
      </c>
      <c r="C2" s="6" t="s">
        <v>26</v>
      </c>
      <c r="D2" s="6" t="s">
        <v>28</v>
      </c>
      <c r="E2" s="6" t="s">
        <v>29</v>
      </c>
      <c r="F2" s="6" t="s">
        <v>30</v>
      </c>
      <c r="G2" s="6" t="s">
        <v>1</v>
      </c>
    </row>
    <row r="3" spans="1:7" ht="15.75" customHeight="1">
      <c r="A3" s="5" t="s">
        <v>2</v>
      </c>
      <c r="B3" s="10">
        <v>57390422.294</v>
      </c>
      <c r="C3" s="10">
        <v>45068101.082</v>
      </c>
      <c r="D3" s="10">
        <v>58752988.425</v>
      </c>
      <c r="E3" s="12">
        <v>51409309.939</v>
      </c>
      <c r="F3" s="12">
        <v>60834814.295</v>
      </c>
      <c r="G3" s="10">
        <f>SUM(B3:F3)</f>
        <v>273455636.035</v>
      </c>
    </row>
    <row r="4" spans="1:7" ht="15.75" customHeight="1">
      <c r="A4" s="5" t="s">
        <v>3</v>
      </c>
      <c r="B4" s="10">
        <v>3180330.87</v>
      </c>
      <c r="C4" s="10">
        <v>4510665.23</v>
      </c>
      <c r="D4" s="10">
        <v>3240346.05</v>
      </c>
      <c r="E4" s="12">
        <v>3012322.185</v>
      </c>
      <c r="F4" s="12">
        <v>2153904.64</v>
      </c>
      <c r="G4" s="10">
        <f aca="true" t="shared" si="0" ref="G4:G27">SUM(B4:F4)</f>
        <v>16097568.975000001</v>
      </c>
    </row>
    <row r="5" spans="1:7" ht="15.75" customHeight="1">
      <c r="A5" s="5" t="s">
        <v>4</v>
      </c>
      <c r="B5" s="10">
        <v>3523804.38</v>
      </c>
      <c r="C5" s="10">
        <v>5270133.81</v>
      </c>
      <c r="D5" s="10">
        <v>3515032.95</v>
      </c>
      <c r="E5" s="12">
        <v>4717714.375</v>
      </c>
      <c r="F5" s="12">
        <v>4535485.569</v>
      </c>
      <c r="G5" s="10">
        <f t="shared" si="0"/>
        <v>21562171.084</v>
      </c>
    </row>
    <row r="6" spans="1:8" ht="15.75" customHeight="1">
      <c r="A6" s="5" t="s">
        <v>5</v>
      </c>
      <c r="B6" s="10">
        <v>1200120.07</v>
      </c>
      <c r="C6" s="10">
        <v>1388242.04</v>
      </c>
      <c r="D6" s="10">
        <v>362952.9</v>
      </c>
      <c r="E6" s="12">
        <v>1110081</v>
      </c>
      <c r="F6" s="12">
        <v>563153.3</v>
      </c>
      <c r="G6" s="10">
        <f t="shared" si="0"/>
        <v>4624549.3100000005</v>
      </c>
      <c r="H6" s="11"/>
    </row>
    <row r="7" spans="1:8" ht="15.75" customHeight="1">
      <c r="A7" s="5" t="s">
        <v>6</v>
      </c>
      <c r="B7" s="10">
        <v>9033723.588</v>
      </c>
      <c r="C7" s="10">
        <v>5950636.21</v>
      </c>
      <c r="D7" s="10">
        <v>5778355.2</v>
      </c>
      <c r="E7" s="12">
        <v>12303158.542</v>
      </c>
      <c r="F7" s="12">
        <v>6931483.298</v>
      </c>
      <c r="G7" s="10">
        <f t="shared" si="0"/>
        <v>39997356.838</v>
      </c>
      <c r="H7" s="11"/>
    </row>
    <row r="8" spans="1:8" ht="15.75" customHeight="1">
      <c r="A8" s="5" t="s">
        <v>7</v>
      </c>
      <c r="B8" s="10">
        <v>9431500.496</v>
      </c>
      <c r="C8" s="10">
        <v>8481213.375</v>
      </c>
      <c r="D8" s="10">
        <v>8072890.269</v>
      </c>
      <c r="E8" s="12">
        <v>8619243.227</v>
      </c>
      <c r="F8" s="12">
        <v>12668504.128</v>
      </c>
      <c r="G8" s="10">
        <f t="shared" si="0"/>
        <v>47273351.495</v>
      </c>
      <c r="H8" s="11"/>
    </row>
    <row r="9" spans="1:7" ht="15.75" customHeight="1">
      <c r="A9" s="9" t="s">
        <v>27</v>
      </c>
      <c r="B9" s="10">
        <v>324079.6</v>
      </c>
      <c r="C9" s="10">
        <v>1472169.42</v>
      </c>
      <c r="D9" s="10">
        <v>229092.7</v>
      </c>
      <c r="E9" s="12">
        <v>458212.4</v>
      </c>
      <c r="F9" s="12">
        <v>567640.36</v>
      </c>
      <c r="G9" s="10">
        <f t="shared" si="0"/>
        <v>3051194.48</v>
      </c>
    </row>
    <row r="10" spans="1:7" ht="15.75" customHeight="1">
      <c r="A10" s="5" t="s">
        <v>8</v>
      </c>
      <c r="B10" s="10">
        <v>2223222.83</v>
      </c>
      <c r="C10" s="10">
        <v>1909414.971</v>
      </c>
      <c r="D10" s="10">
        <v>757378.71</v>
      </c>
      <c r="E10" s="12">
        <v>2782090.3</v>
      </c>
      <c r="F10" s="12">
        <v>2351212.66</v>
      </c>
      <c r="G10" s="10">
        <f t="shared" si="0"/>
        <v>10023319.471</v>
      </c>
    </row>
    <row r="11" spans="1:7" ht="15.75" customHeight="1">
      <c r="A11" s="5" t="s">
        <v>9</v>
      </c>
      <c r="B11" s="10">
        <v>728241</v>
      </c>
      <c r="C11" s="10">
        <v>245435</v>
      </c>
      <c r="D11" s="10">
        <v>679827</v>
      </c>
      <c r="E11" s="12">
        <v>80000</v>
      </c>
      <c r="F11" s="12">
        <v>1021523.72</v>
      </c>
      <c r="G11" s="10">
        <f t="shared" si="0"/>
        <v>2755026.7199999997</v>
      </c>
    </row>
    <row r="12" spans="1:7" ht="15.75" customHeight="1">
      <c r="A12" s="5" t="s">
        <v>10</v>
      </c>
      <c r="B12" s="10">
        <v>10108436.34</v>
      </c>
      <c r="C12" s="10">
        <v>19552978.64</v>
      </c>
      <c r="D12" s="10">
        <v>13920249.02</v>
      </c>
      <c r="E12" s="12">
        <v>18464847.06</v>
      </c>
      <c r="F12" s="12">
        <v>26782557.81</v>
      </c>
      <c r="G12" s="10">
        <f t="shared" si="0"/>
        <v>88829068.87</v>
      </c>
    </row>
    <row r="13" spans="1:7" ht="15.75" customHeight="1">
      <c r="A13" s="5" t="s">
        <v>11</v>
      </c>
      <c r="B13" s="10">
        <v>0</v>
      </c>
      <c r="C13" s="10">
        <v>0</v>
      </c>
      <c r="D13" s="10">
        <v>0</v>
      </c>
      <c r="E13" s="12">
        <v>0</v>
      </c>
      <c r="F13" s="12">
        <v>25000</v>
      </c>
      <c r="G13" s="10">
        <f t="shared" si="0"/>
        <v>25000</v>
      </c>
    </row>
    <row r="14" spans="1:7" ht="15.75" customHeight="1">
      <c r="A14" s="5" t="s">
        <v>12</v>
      </c>
      <c r="B14" s="10">
        <v>300960</v>
      </c>
      <c r="C14" s="10">
        <v>346100</v>
      </c>
      <c r="D14" s="10">
        <v>327100</v>
      </c>
      <c r="E14" s="12">
        <v>526780</v>
      </c>
      <c r="F14" s="12">
        <v>74250</v>
      </c>
      <c r="G14" s="10">
        <f t="shared" si="0"/>
        <v>1575190</v>
      </c>
    </row>
    <row r="15" spans="1:7" ht="15.75" customHeight="1">
      <c r="A15" s="5" t="s">
        <v>13</v>
      </c>
      <c r="B15" s="10">
        <v>392420</v>
      </c>
      <c r="C15" s="10">
        <v>316414</v>
      </c>
      <c r="D15" s="10">
        <v>467083</v>
      </c>
      <c r="E15" s="12">
        <v>1189412.75</v>
      </c>
      <c r="F15" s="12">
        <v>614373.61</v>
      </c>
      <c r="G15" s="10">
        <f t="shared" si="0"/>
        <v>2979703.36</v>
      </c>
    </row>
    <row r="16" spans="1:7" ht="15.75" customHeight="1">
      <c r="A16" s="5" t="s">
        <v>14</v>
      </c>
      <c r="B16" s="10">
        <v>4632138.019</v>
      </c>
      <c r="C16" s="10">
        <v>5747421.16</v>
      </c>
      <c r="D16" s="10">
        <v>4571107.57</v>
      </c>
      <c r="E16" s="12">
        <v>4956787.845</v>
      </c>
      <c r="F16" s="12">
        <v>3708148.835</v>
      </c>
      <c r="G16" s="10">
        <f t="shared" si="0"/>
        <v>23615603.429</v>
      </c>
    </row>
    <row r="17" spans="1:7" ht="15.75" customHeight="1">
      <c r="A17" s="5" t="s">
        <v>15</v>
      </c>
      <c r="B17" s="10">
        <v>837908.43</v>
      </c>
      <c r="C17" s="10">
        <v>2650025.92</v>
      </c>
      <c r="D17" s="10">
        <v>2472973.6</v>
      </c>
      <c r="E17" s="12">
        <v>2000017.94</v>
      </c>
      <c r="F17" s="12">
        <v>3978854.072</v>
      </c>
      <c r="G17" s="10">
        <f t="shared" si="0"/>
        <v>11939779.962000001</v>
      </c>
    </row>
    <row r="18" spans="1:7" ht="15.75" customHeight="1">
      <c r="A18" s="14" t="s">
        <v>32</v>
      </c>
      <c r="B18" s="10">
        <v>0</v>
      </c>
      <c r="C18" s="10">
        <v>0</v>
      </c>
      <c r="D18" s="10">
        <v>0</v>
      </c>
      <c r="E18" s="12">
        <v>221000</v>
      </c>
      <c r="F18" s="12">
        <v>487793</v>
      </c>
      <c r="G18" s="10">
        <f t="shared" si="0"/>
        <v>708793</v>
      </c>
    </row>
    <row r="19" spans="1:7" ht="15.75" customHeight="1">
      <c r="A19" s="5" t="s">
        <v>16</v>
      </c>
      <c r="B19" s="10">
        <v>167047.52</v>
      </c>
      <c r="C19" s="10">
        <v>205767.06</v>
      </c>
      <c r="D19" s="10">
        <v>261749</v>
      </c>
      <c r="E19" s="12">
        <v>1282886</v>
      </c>
      <c r="F19" s="12">
        <v>2586910.5</v>
      </c>
      <c r="G19" s="10">
        <f t="shared" si="0"/>
        <v>4504360.08</v>
      </c>
    </row>
    <row r="20" spans="1:7" ht="15.75" customHeight="1">
      <c r="A20" s="5" t="s">
        <v>17</v>
      </c>
      <c r="B20" s="10">
        <v>0</v>
      </c>
      <c r="C20" s="10">
        <v>441000</v>
      </c>
      <c r="D20" s="10">
        <v>429667.33</v>
      </c>
      <c r="E20" s="12">
        <v>563467.99</v>
      </c>
      <c r="F20" s="12">
        <v>60371.23</v>
      </c>
      <c r="G20" s="10">
        <f t="shared" si="0"/>
        <v>1494506.55</v>
      </c>
    </row>
    <row r="21" spans="1:7" ht="15.75" customHeight="1">
      <c r="A21" s="5" t="s">
        <v>18</v>
      </c>
      <c r="B21" s="10">
        <v>58797106.939</v>
      </c>
      <c r="C21" s="10">
        <v>24827598.177</v>
      </c>
      <c r="D21" s="10">
        <v>19400279.48</v>
      </c>
      <c r="E21" s="12">
        <v>23149280.208</v>
      </c>
      <c r="F21" s="12">
        <v>17030498.102</v>
      </c>
      <c r="G21" s="10">
        <f t="shared" si="0"/>
        <v>143204762.90600002</v>
      </c>
    </row>
    <row r="22" spans="1:7" ht="15.75" customHeight="1">
      <c r="A22" s="5" t="s">
        <v>19</v>
      </c>
      <c r="B22" s="10">
        <v>56490</v>
      </c>
      <c r="C22" s="10">
        <v>955371</v>
      </c>
      <c r="D22" s="10">
        <v>859085</v>
      </c>
      <c r="E22" s="12">
        <v>160898</v>
      </c>
      <c r="F22" s="12">
        <v>331759.7</v>
      </c>
      <c r="G22" s="10">
        <f t="shared" si="0"/>
        <v>2363603.7</v>
      </c>
    </row>
    <row r="23" spans="1:7" ht="15.75" customHeight="1">
      <c r="A23" s="5" t="s">
        <v>20</v>
      </c>
      <c r="B23" s="10">
        <v>55220472.872</v>
      </c>
      <c r="C23" s="10">
        <v>57377451.524</v>
      </c>
      <c r="D23" s="10">
        <v>53295326.412</v>
      </c>
      <c r="E23" s="12">
        <v>59148336.365</v>
      </c>
      <c r="F23" s="12">
        <v>68329768.983</v>
      </c>
      <c r="G23" s="10">
        <f t="shared" si="0"/>
        <v>293371356.156</v>
      </c>
    </row>
    <row r="24" spans="1:7" ht="15.75" customHeight="1">
      <c r="A24" s="5" t="s">
        <v>21</v>
      </c>
      <c r="B24" s="10">
        <v>626062.09</v>
      </c>
      <c r="C24" s="10">
        <v>530766</v>
      </c>
      <c r="D24" s="10">
        <v>637718.74</v>
      </c>
      <c r="E24" s="12">
        <v>773877.42</v>
      </c>
      <c r="F24" s="12">
        <v>1065273</v>
      </c>
      <c r="G24" s="10">
        <f t="shared" si="0"/>
        <v>3633697.25</v>
      </c>
    </row>
    <row r="25" spans="1:7" ht="15.75" customHeight="1">
      <c r="A25" s="5" t="s">
        <v>22</v>
      </c>
      <c r="B25" s="10">
        <v>559440</v>
      </c>
      <c r="C25" s="10">
        <v>570000</v>
      </c>
      <c r="D25" s="10">
        <v>636500</v>
      </c>
      <c r="E25" s="12">
        <v>298000</v>
      </c>
      <c r="F25" s="12">
        <v>82822</v>
      </c>
      <c r="G25" s="10">
        <f t="shared" si="0"/>
        <v>2146762</v>
      </c>
    </row>
    <row r="26" spans="1:7" ht="15.75" customHeight="1">
      <c r="A26" s="5" t="s">
        <v>23</v>
      </c>
      <c r="B26" s="10">
        <v>11398582.81</v>
      </c>
      <c r="C26" s="10">
        <v>13011554</v>
      </c>
      <c r="D26" s="10">
        <v>11406957.35</v>
      </c>
      <c r="E26" s="12">
        <v>13148901.17</v>
      </c>
      <c r="F26" s="12">
        <v>9510293</v>
      </c>
      <c r="G26" s="10">
        <f t="shared" si="0"/>
        <v>58476288.330000006</v>
      </c>
    </row>
    <row r="27" spans="1:7" ht="15.75" customHeight="1">
      <c r="A27" s="3" t="s">
        <v>24</v>
      </c>
      <c r="B27" s="8">
        <v>230132510.148</v>
      </c>
      <c r="C27" s="8">
        <v>200828458.619</v>
      </c>
      <c r="D27" s="8">
        <v>190074660.706</v>
      </c>
      <c r="E27" s="13">
        <v>210376624.716</v>
      </c>
      <c r="F27" s="13">
        <v>226296395.812</v>
      </c>
      <c r="G27" s="8">
        <f t="shared" si="0"/>
        <v>1057708650.0009999</v>
      </c>
    </row>
    <row r="28" spans="6:7" ht="9.75">
      <c r="F28" s="7"/>
      <c r="G28" s="7"/>
    </row>
  </sheetData>
  <sheetProtection/>
  <mergeCells count="1">
    <mergeCell ref="A1:G1"/>
  </mergeCells>
  <printOptions/>
  <pageMargins left="0.25" right="0.25" top="0.5" bottom="0.7" header="0.5" footer="0.5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07 - 11 Comparisons of Awards - Snapshot</dc:title>
  <dc:subject/>
  <dc:creator>Wheeler, Esther J.</dc:creator>
  <cp:keywords/>
  <dc:description/>
  <cp:lastModifiedBy>ejwheeler</cp:lastModifiedBy>
  <cp:lastPrinted>2011-08-16T13:19:49Z</cp:lastPrinted>
  <dcterms:created xsi:type="dcterms:W3CDTF">2011-07-22T20:41:49Z</dcterms:created>
  <dcterms:modified xsi:type="dcterms:W3CDTF">2018-08-13T18:43:10Z</dcterms:modified>
  <cp:category/>
  <cp:version/>
  <cp:contentType/>
  <cp:contentStatus/>
</cp:coreProperties>
</file>