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su-my.sharepoint.com/personal/ejwheeler_fsu_edu/Documents/Desktop/Work/2019 Reporting/Quarterly Reports/Q2 - FY19/Final Reports 1-22-19/"/>
    </mc:Choice>
  </mc:AlternateContent>
  <bookViews>
    <workbookView xWindow="-5136" yWindow="612" windowWidth="19260" windowHeight="9012"/>
  </bookViews>
  <sheets>
    <sheet name="2nd QTR FY18 &amp; FY19 Proposal" sheetId="2" r:id="rId1"/>
  </sheets>
  <definedNames>
    <definedName name="_xlnm.Print_Area" localSheetId="0">'2nd QTR FY18 &amp; FY19 Proposal'!$A$1:$D$28</definedName>
    <definedName name="_xlnm.Print_Titles" localSheetId="0">'2nd QTR FY18 &amp; FY19 Proposal'!$1:$3</definedName>
  </definedNames>
  <calcPr calcId="162913"/>
</workbook>
</file>

<file path=xl/calcChain.xml><?xml version="1.0" encoding="utf-8"?>
<calcChain xmlns="http://schemas.openxmlformats.org/spreadsheetml/2006/main">
  <c r="C28" i="2" l="1"/>
  <c r="D5" i="2" l="1"/>
  <c r="D6" i="2"/>
  <c r="D7" i="2"/>
  <c r="D8" i="2"/>
  <c r="D9" i="2"/>
  <c r="D10" i="2"/>
  <c r="D11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4" i="2"/>
</calcChain>
</file>

<file path=xl/sharedStrings.xml><?xml version="1.0" encoding="utf-8"?>
<sst xmlns="http://schemas.openxmlformats.org/spreadsheetml/2006/main" count="29" uniqueCount="29">
  <si>
    <t>Number of Proposals by FY</t>
  </si>
  <si>
    <t>College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</si>
  <si>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</si>
  <si>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</si>
  <si>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</si>
  <si>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</si>
  <si>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</si>
  <si>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</si>
  <si>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</si>
  <si>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</si>
  <si>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</si>
  <si>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</si>
  <si>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</si>
  <si>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</si>
  <si>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</si>
  <si>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</si>
  <si>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</si>
  <si>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</si>
  <si>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</si>
  <si>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</si>
  <si>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</si>
  <si>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</si>
  <si>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</si>
  <si>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</si>
  <si>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</si>
  <si>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>Difference</t>
  </si>
  <si>
    <t>College of Fine Arts</t>
  </si>
  <si>
    <t>Moran School Entrepreneurship</t>
  </si>
  <si>
    <t xml:space="preserve">Table Q1:  2nd Quarter FY18 vs. FY19 College Comparison of Proposals (All Sources)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</si>
</sst>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;[Red]\(0.0\)"/>
    <numFmt numFmtId="165" formatCode="0_);[Red]\(0\)"/>
  </numFmts>
  <fonts count="3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3.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80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3" applyNumberFormat="0" applyAlignment="0" applyProtection="0"/>
    <xf numFmtId="0" fontId="9" fillId="29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1" borderId="3" applyNumberFormat="0" applyAlignment="0" applyProtection="0"/>
    <xf numFmtId="0" fontId="18" fillId="0" borderId="8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5" fillId="33" borderId="9" applyNumberFormat="0" applyFont="0" applyAlignment="0" applyProtection="0"/>
    <xf numFmtId="0" fontId="21" fillId="28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25" fillId="0" borderId="0" xfId="0" applyFont="1"/>
    <xf numFmtId="0" fontId="25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26" fillId="2" borderId="1" xfId="0" applyFont="1" applyFill="1" applyBorder="1" applyAlignment="1"/>
    <xf numFmtId="0" fontId="27" fillId="34" borderId="1" xfId="0" applyFont="1" applyFill="1" applyBorder="1" applyAlignment="1">
      <alignment horizontal="left" vertical="center"/>
    </xf>
    <xf numFmtId="0" fontId="28" fillId="35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/>
    </xf>
    <xf numFmtId="165" fontId="29" fillId="36" borderId="1" xfId="0" applyNumberFormat="1" applyFont="1" applyFill="1" applyBorder="1" applyAlignment="1">
      <alignment horizontal="right"/>
    </xf>
    <xf numFmtId="0" fontId="27" fillId="34" borderId="1" xfId="0" applyFont="1" applyFill="1" applyBorder="1" applyAlignment="1">
      <alignment horizontal="left"/>
    </xf>
    <xf numFmtId="165" fontId="30" fillId="37" borderId="1" xfId="0" applyNumberFormat="1" applyFont="1" applyFill="1" applyBorder="1" applyAlignment="1">
      <alignment horizontal="right"/>
    </xf>
    <xf numFmtId="165" fontId="29" fillId="36" borderId="1" xfId="0" applyNumberFormat="1" applyFont="1" applyFill="1" applyBorder="1" applyAlignment="1">
      <alignment horizontal="right" vertical="top"/>
    </xf>
    <xf numFmtId="165" fontId="30" fillId="37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activeCell="G16" sqref="G16"/>
    </sheetView>
  </sheetViews>
  <sheetFormatPr defaultRowHeight="10.199999999999999" x14ac:dyDescent="0.2"/>
  <cols>
    <col min="1" max="1" width="55.6640625" style="1" customWidth="1"/>
    <col min="2" max="4" width="17.33203125" style="1" customWidth="1"/>
    <col min="5" max="16384" width="8.88671875" style="1"/>
  </cols>
  <sheetData>
    <row r="1" spans="1:5" ht="17.399999999999999" x14ac:dyDescent="0.3">
      <c r="A1" s="14" t="s">
        <v>28</v>
      </c>
      <c r="B1" s="14"/>
      <c r="C1" s="14"/>
      <c r="D1" s="14"/>
      <c r="E1" s="3"/>
    </row>
    <row r="2" spans="1:5" s="2" customFormat="1" ht="13.8" x14ac:dyDescent="0.3">
      <c r="A2" s="5"/>
      <c r="B2" s="15" t="s">
        <v>0</v>
      </c>
      <c r="C2" s="16"/>
      <c r="D2" s="16"/>
      <c r="E2" s="4"/>
    </row>
    <row r="3" spans="1:5" ht="13.2" x14ac:dyDescent="0.2">
      <c r="A3" s="6" t="s">
        <v>1</v>
      </c>
      <c r="B3" s="7">
        <v>2018</v>
      </c>
      <c r="C3" s="7">
        <v>2019</v>
      </c>
      <c r="D3" s="7" t="s">
        <v>25</v>
      </c>
    </row>
    <row r="4" spans="1:5" ht="13.2" x14ac:dyDescent="0.25">
      <c r="A4" s="8" t="s">
        <v>2</v>
      </c>
      <c r="B4" s="9">
        <v>253.25</v>
      </c>
      <c r="C4" s="12">
        <v>227</v>
      </c>
      <c r="D4" s="9">
        <f>C4-B4</f>
        <v>-26.25</v>
      </c>
    </row>
    <row r="5" spans="1:5" ht="13.2" x14ac:dyDescent="0.25">
      <c r="A5" s="8" t="s">
        <v>3</v>
      </c>
      <c r="B5" s="9">
        <v>5</v>
      </c>
      <c r="C5" s="12">
        <v>3.05</v>
      </c>
      <c r="D5" s="9">
        <f t="shared" ref="D5:D28" si="0">C5-B5</f>
        <v>-1.9500000000000002</v>
      </c>
    </row>
    <row r="6" spans="1:5" ht="13.2" x14ac:dyDescent="0.25">
      <c r="A6" s="8" t="s">
        <v>4</v>
      </c>
      <c r="B6" s="9">
        <v>17.82</v>
      </c>
      <c r="C6" s="12">
        <v>14.29</v>
      </c>
      <c r="D6" s="9">
        <f t="shared" si="0"/>
        <v>-3.5300000000000011</v>
      </c>
    </row>
    <row r="7" spans="1:5" ht="13.2" x14ac:dyDescent="0.25">
      <c r="A7" s="8" t="s">
        <v>5</v>
      </c>
      <c r="B7" s="9">
        <v>3.95</v>
      </c>
      <c r="C7" s="12">
        <v>4</v>
      </c>
      <c r="D7" s="9">
        <f t="shared" si="0"/>
        <v>4.9999999999999822E-2</v>
      </c>
    </row>
    <row r="8" spans="1:5" ht="13.2" x14ac:dyDescent="0.25">
      <c r="A8" s="8" t="s">
        <v>6</v>
      </c>
      <c r="B8" s="9">
        <v>13.29</v>
      </c>
      <c r="C8" s="12">
        <v>26.59</v>
      </c>
      <c r="D8" s="9">
        <f t="shared" si="0"/>
        <v>13.3</v>
      </c>
    </row>
    <row r="9" spans="1:5" ht="13.2" x14ac:dyDescent="0.25">
      <c r="A9" s="8" t="s">
        <v>7</v>
      </c>
      <c r="B9" s="9">
        <v>57.76</v>
      </c>
      <c r="C9" s="12">
        <v>45.51</v>
      </c>
      <c r="D9" s="9">
        <f t="shared" si="0"/>
        <v>-12.25</v>
      </c>
    </row>
    <row r="10" spans="1:5" ht="13.2" x14ac:dyDescent="0.25">
      <c r="A10" s="8" t="s">
        <v>26</v>
      </c>
      <c r="B10" s="9">
        <v>3</v>
      </c>
      <c r="C10" s="12">
        <v>4.75</v>
      </c>
      <c r="D10" s="9">
        <f t="shared" si="0"/>
        <v>1.75</v>
      </c>
    </row>
    <row r="11" spans="1:5" ht="13.2" x14ac:dyDescent="0.25">
      <c r="A11" s="8" t="s">
        <v>8</v>
      </c>
      <c r="B11" s="9">
        <v>19.600000000000001</v>
      </c>
      <c r="C11" s="12">
        <v>33.81</v>
      </c>
      <c r="D11" s="9">
        <f t="shared" si="0"/>
        <v>14.21</v>
      </c>
    </row>
    <row r="12" spans="1:5" ht="13.2" x14ac:dyDescent="0.25">
      <c r="A12" s="8" t="s">
        <v>9</v>
      </c>
      <c r="B12" s="9">
        <v>0.25</v>
      </c>
      <c r="C12" s="12">
        <v>0</v>
      </c>
      <c r="D12" s="9">
        <v>0</v>
      </c>
    </row>
    <row r="13" spans="1:5" ht="13.2" x14ac:dyDescent="0.25">
      <c r="A13" s="8" t="s">
        <v>10</v>
      </c>
      <c r="B13" s="9">
        <v>65.27</v>
      </c>
      <c r="C13" s="12">
        <v>46.83</v>
      </c>
      <c r="D13" s="9">
        <f t="shared" si="0"/>
        <v>-18.439999999999998</v>
      </c>
    </row>
    <row r="14" spans="1:5" ht="13.2" x14ac:dyDescent="0.25">
      <c r="A14" s="8" t="s">
        <v>11</v>
      </c>
      <c r="B14" s="9">
        <v>0</v>
      </c>
      <c r="C14" s="12">
        <v>0</v>
      </c>
      <c r="D14" s="9">
        <f t="shared" si="0"/>
        <v>0</v>
      </c>
    </row>
    <row r="15" spans="1:5" ht="13.2" x14ac:dyDescent="0.25">
      <c r="A15" s="8" t="s">
        <v>12</v>
      </c>
      <c r="B15" s="9">
        <v>1</v>
      </c>
      <c r="C15" s="12">
        <v>1</v>
      </c>
      <c r="D15" s="9">
        <f t="shared" si="0"/>
        <v>0</v>
      </c>
    </row>
    <row r="16" spans="1:5" ht="13.2" x14ac:dyDescent="0.25">
      <c r="A16" s="8" t="s">
        <v>13</v>
      </c>
      <c r="B16" s="9">
        <v>5.85</v>
      </c>
      <c r="C16" s="12">
        <v>3.55</v>
      </c>
      <c r="D16" s="9">
        <f t="shared" si="0"/>
        <v>-2.2999999999999998</v>
      </c>
    </row>
    <row r="17" spans="1:4" ht="13.2" x14ac:dyDescent="0.25">
      <c r="A17" s="8" t="s">
        <v>14</v>
      </c>
      <c r="B17" s="9">
        <v>30.43</v>
      </c>
      <c r="C17" s="12">
        <v>20.83</v>
      </c>
      <c r="D17" s="9">
        <f t="shared" si="0"/>
        <v>-9.6000000000000014</v>
      </c>
    </row>
    <row r="18" spans="1:4" ht="13.2" x14ac:dyDescent="0.25">
      <c r="A18" s="8" t="s">
        <v>15</v>
      </c>
      <c r="B18" s="9">
        <v>10.15</v>
      </c>
      <c r="C18" s="12">
        <v>8.35</v>
      </c>
      <c r="D18" s="9">
        <f t="shared" si="0"/>
        <v>-1.8000000000000007</v>
      </c>
    </row>
    <row r="19" spans="1:4" ht="13.2" x14ac:dyDescent="0.25">
      <c r="A19" s="8" t="s">
        <v>27</v>
      </c>
      <c r="B19" s="9">
        <v>2.0499999999999998</v>
      </c>
      <c r="C19" s="12">
        <v>0</v>
      </c>
      <c r="D19" s="9">
        <f t="shared" si="0"/>
        <v>-2.0499999999999998</v>
      </c>
    </row>
    <row r="20" spans="1:4" ht="13.2" x14ac:dyDescent="0.25">
      <c r="A20" s="8" t="s">
        <v>16</v>
      </c>
      <c r="B20" s="9">
        <v>3.75</v>
      </c>
      <c r="C20" s="12">
        <v>1.04</v>
      </c>
      <c r="D20" s="9">
        <f t="shared" si="0"/>
        <v>-2.71</v>
      </c>
    </row>
    <row r="21" spans="1:4" ht="13.2" x14ac:dyDescent="0.25">
      <c r="A21" s="8" t="s">
        <v>17</v>
      </c>
      <c r="B21" s="9">
        <v>0</v>
      </c>
      <c r="C21" s="12">
        <v>0.5</v>
      </c>
      <c r="D21" s="9">
        <f t="shared" si="0"/>
        <v>0.5</v>
      </c>
    </row>
    <row r="22" spans="1:4" ht="13.2" x14ac:dyDescent="0.25">
      <c r="A22" s="8" t="s">
        <v>18</v>
      </c>
      <c r="B22" s="9">
        <v>49.07</v>
      </c>
      <c r="C22" s="12">
        <v>39</v>
      </c>
      <c r="D22" s="9">
        <f t="shared" si="0"/>
        <v>-10.07</v>
      </c>
    </row>
    <row r="23" spans="1:4" ht="13.2" x14ac:dyDescent="0.25">
      <c r="A23" s="8" t="s">
        <v>19</v>
      </c>
      <c r="B23" s="9">
        <v>1.1000000000000001</v>
      </c>
      <c r="C23" s="12">
        <v>0</v>
      </c>
      <c r="D23" s="9">
        <f t="shared" si="0"/>
        <v>-1.1000000000000001</v>
      </c>
    </row>
    <row r="24" spans="1:4" ht="13.2" x14ac:dyDescent="0.25">
      <c r="A24" s="8" t="s">
        <v>20</v>
      </c>
      <c r="B24" s="9">
        <v>76.41</v>
      </c>
      <c r="C24" s="12">
        <v>56.41</v>
      </c>
      <c r="D24" s="9">
        <f t="shared" si="0"/>
        <v>-20</v>
      </c>
    </row>
    <row r="25" spans="1:4" ht="13.2" x14ac:dyDescent="0.25">
      <c r="A25" s="8" t="s">
        <v>21</v>
      </c>
      <c r="B25" s="9">
        <v>3</v>
      </c>
      <c r="C25" s="12">
        <v>1</v>
      </c>
      <c r="D25" s="9">
        <f t="shared" si="0"/>
        <v>-2</v>
      </c>
    </row>
    <row r="26" spans="1:4" ht="13.2" x14ac:dyDescent="0.25">
      <c r="A26" s="8" t="s">
        <v>22</v>
      </c>
      <c r="B26" s="9">
        <v>1</v>
      </c>
      <c r="C26" s="12">
        <v>0</v>
      </c>
      <c r="D26" s="9">
        <f t="shared" si="0"/>
        <v>-1</v>
      </c>
    </row>
    <row r="27" spans="1:4" s="2" customFormat="1" ht="13.2" x14ac:dyDescent="0.25">
      <c r="A27" s="8" t="s">
        <v>23</v>
      </c>
      <c r="B27" s="9">
        <v>16</v>
      </c>
      <c r="C27" s="12">
        <v>15</v>
      </c>
      <c r="D27" s="9">
        <f t="shared" si="0"/>
        <v>-1</v>
      </c>
    </row>
    <row r="28" spans="1:4" ht="13.2" x14ac:dyDescent="0.25">
      <c r="A28" s="10" t="s">
        <v>24</v>
      </c>
      <c r="B28" s="11">
        <v>639</v>
      </c>
      <c r="C28" s="13">
        <f>SUM(C4:C27)</f>
        <v>552.51</v>
      </c>
      <c r="D28" s="11">
        <f t="shared" si="0"/>
        <v>-86.490000000000009</v>
      </c>
    </row>
  </sheetData>
  <sheetProtection sheet="1" objects="1" scenarios="1"/>
  <mergeCells count="2">
    <mergeCell ref="A1:D1"/>
    <mergeCell ref="B2:D2"/>
  </mergeCells>
  <pageMargins left="0.25" right="0.25" top="0.75" bottom="0.75" header="0.3" footer="0.3"/>
  <pageSetup orientation="landscape" verticalDpi="0" r:id="rId1"/>
  <headerFooter>
    <oddFooter>Page &amp;P</oddFooter>
  </headerFooter>
  <ignoredErrors>
    <ignoredError sqref="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2nd QTR FY18 &amp; FY19 Proposal</vt:lpstr>
      <vt:lpstr>'2nd QTR FY18 &amp; FY19 Proposal'!Print_Area</vt:lpstr>
      <vt:lpstr>'2nd QTR FY18 &amp; FY19 Proposal'!Print_Titles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FY11 vs. FY12 Proposal Comparisons - Snapshot</dc:title>
  <dc:creator>Wheeler, Esther J.</dc:creator>
  <cp:lastModifiedBy>ejwheeler</cp:lastModifiedBy>
  <cp:lastPrinted>2012-01-11T16:30:38Z</cp:lastPrinted>
  <dcterms:created xsi:type="dcterms:W3CDTF">2012-01-11T14:03:22Z</dcterms:created>
  <dcterms:modified xsi:type="dcterms:W3CDTF">2019-01-22T19:15:02Z</dcterms:modified>
</cp:coreProperties>
</file>