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SCH-Shared\OVPR_REPORTS\Annual and Leg Reports\FY19\"/>
    </mc:Choice>
  </mc:AlternateContent>
  <workbookProtection lockStructure="1"/>
  <bookViews>
    <workbookView xWindow="120" yWindow="96" windowWidth="23892" windowHeight="14532"/>
  </bookViews>
  <sheets>
    <sheet name="Table F9" sheetId="1" r:id="rId1"/>
  </sheets>
  <definedNames>
    <definedName name="Table_F9">'Table F9'!$A$3:$G$189</definedName>
  </definedNames>
  <calcPr calcId="162913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3" i="1"/>
  <c r="D190" i="1"/>
  <c r="E190" i="1"/>
  <c r="F190" i="1"/>
  <c r="G190" i="1"/>
  <c r="C190" i="1"/>
  <c r="H190" i="1" l="1"/>
</calcChain>
</file>

<file path=xl/sharedStrings.xml><?xml version="1.0" encoding="utf-8"?>
<sst xmlns="http://schemas.openxmlformats.org/spreadsheetml/2006/main" count="385" uniqueCount="219">
  <si>
    <t>College of Arts &amp; Sciences</t>
  </si>
  <si>
    <t>Aerospace Studies</t>
  </si>
  <si>
    <t>American Studies</t>
  </si>
  <si>
    <t>Anthropology</t>
  </si>
  <si>
    <t>Arts &amp; Sciences Dean</t>
  </si>
  <si>
    <t>Biological Science</t>
  </si>
  <si>
    <t>Center for Materials Research</t>
  </si>
  <si>
    <t>Chemistry &amp; Biochemistry</t>
  </si>
  <si>
    <t>Classics</t>
  </si>
  <si>
    <t>Computer Science</t>
  </si>
  <si>
    <t>Ctr Ocean Atmos Prediction Stu</t>
  </si>
  <si>
    <t>English</t>
  </si>
  <si>
    <t>EOAS Earth Ocean &amp; Atmos Sci</t>
  </si>
  <si>
    <t>FSU Teach</t>
  </si>
  <si>
    <t>Geophysical Fluid Dynamics Ins</t>
  </si>
  <si>
    <t>History</t>
  </si>
  <si>
    <t>Humanities</t>
  </si>
  <si>
    <t>Inst of Molecular Biophysics</t>
  </si>
  <si>
    <t>Mathematics</t>
  </si>
  <si>
    <t>Military Science</t>
  </si>
  <si>
    <t>Modern Languages &amp; Linguistics</t>
  </si>
  <si>
    <t>Philosophy</t>
  </si>
  <si>
    <t>Physics</t>
  </si>
  <si>
    <t>Psychology</t>
  </si>
  <si>
    <t>Religion</t>
  </si>
  <si>
    <t>Scientific Computing</t>
  </si>
  <si>
    <t>Statistics</t>
  </si>
  <si>
    <t>Women in Math Sci &amp; Engineer</t>
  </si>
  <si>
    <t>College of Business</t>
  </si>
  <si>
    <t>Accounting</t>
  </si>
  <si>
    <t>Business Dean</t>
  </si>
  <si>
    <t>Finance</t>
  </si>
  <si>
    <t>Hospitality Administration</t>
  </si>
  <si>
    <t>Management</t>
  </si>
  <si>
    <t>Management Information Systems</t>
  </si>
  <si>
    <t>Marketing</t>
  </si>
  <si>
    <t>Risk &amp; Insurance</t>
  </si>
  <si>
    <t>College of Comm &amp; Information</t>
  </si>
  <si>
    <t>Communication &amp; Info Dean</t>
  </si>
  <si>
    <t>Communication Research Center</t>
  </si>
  <si>
    <t>Info Use Mgmt &amp; Policy Inst</t>
  </si>
  <si>
    <t>School of Comm Sci &amp; Disorders</t>
  </si>
  <si>
    <t>School of Communication</t>
  </si>
  <si>
    <t>School of Library &amp; Info Studi</t>
  </si>
  <si>
    <t>College of Criminology &amp; Crim</t>
  </si>
  <si>
    <t>Criminology &amp; Crim Jst</t>
  </si>
  <si>
    <t>College of Education</t>
  </si>
  <si>
    <t>COE Office of Research</t>
  </si>
  <si>
    <t>Developmental Research School</t>
  </si>
  <si>
    <t>Edu Leadership &amp; Policy Stds</t>
  </si>
  <si>
    <t>Edu Psychology &amp; Learning Sys</t>
  </si>
  <si>
    <t>Education Dean</t>
  </si>
  <si>
    <t>School of Teacher Education</t>
  </si>
  <si>
    <t>Sport &amp; Recreation Management</t>
  </si>
  <si>
    <t>College of Engineering</t>
  </si>
  <si>
    <t>Challenger Learning Center</t>
  </si>
  <si>
    <t>Chemical &amp; Biomed Engineering</t>
  </si>
  <si>
    <t>Civil &amp; Environmental Engineer</t>
  </si>
  <si>
    <t>Ctr for Intel Sys; Ctrl; Rbts</t>
  </si>
  <si>
    <t>Electrical &amp; Computer Engineer</t>
  </si>
  <si>
    <t>Engineering Dean</t>
  </si>
  <si>
    <t>Industrial &amp; Manufacturing Eng</t>
  </si>
  <si>
    <t>Mechanical Engineering</t>
  </si>
  <si>
    <t>Sustain Energy Sci &amp; Eng Ctr</t>
  </si>
  <si>
    <t>College of Fine Arts</t>
  </si>
  <si>
    <t>Art</t>
  </si>
  <si>
    <t>Art Education</t>
  </si>
  <si>
    <t>Art History</t>
  </si>
  <si>
    <t>Dance</t>
  </si>
  <si>
    <t>Interior Design</t>
  </si>
  <si>
    <t>Museum of Fine Arts</t>
  </si>
  <si>
    <t>School of Theatre</t>
  </si>
  <si>
    <t>VisArts Theatre Dance Dean</t>
  </si>
  <si>
    <t>College of Human Sciences</t>
  </si>
  <si>
    <t>Better Health &amp; Life Ctr</t>
  </si>
  <si>
    <t>Family &amp; Child Sciences</t>
  </si>
  <si>
    <t>Hum Sci Family Institute</t>
  </si>
  <si>
    <t>Human Sciences Dean</t>
  </si>
  <si>
    <t>Marriage &amp; Fam Therapy Clinic</t>
  </si>
  <si>
    <t>Nutrition Food &amp; Exercise Sci</t>
  </si>
  <si>
    <t>Retail Merch &amp; Prod Dev</t>
  </si>
  <si>
    <t>College of Law</t>
  </si>
  <si>
    <t>College of Medicine</t>
  </si>
  <si>
    <t>Family Medicine &amp; Rural Health</t>
  </si>
  <si>
    <t>Geriatric Medicine</t>
  </si>
  <si>
    <t>Medical Education</t>
  </si>
  <si>
    <t>Medical Humanities &amp; Soc Sci</t>
  </si>
  <si>
    <t>Medical Library</t>
  </si>
  <si>
    <t>Medicine Biomedical Sciences</t>
  </si>
  <si>
    <t>Medicine Clinical Sciences</t>
  </si>
  <si>
    <t>Medicine Daytona Beach</t>
  </si>
  <si>
    <t>Medicine Dean</t>
  </si>
  <si>
    <t>Medicine Ft Pierce</t>
  </si>
  <si>
    <t>Medicine Health Affairs</t>
  </si>
  <si>
    <t>Medicine Instructional Rsch</t>
  </si>
  <si>
    <t>Medicine Orlando</t>
  </si>
  <si>
    <t>Medicine Pensacola</t>
  </si>
  <si>
    <t>Medicine Regional Campus Admin</t>
  </si>
  <si>
    <t>Medicine Rural Track</t>
  </si>
  <si>
    <t>Medicine Sarasota</t>
  </si>
  <si>
    <t>Medicine Tallahassee</t>
  </si>
  <si>
    <t>Regional Medical School Campus</t>
  </si>
  <si>
    <t>College of Motion Picture Arts</t>
  </si>
  <si>
    <t>Motion Picture Arts</t>
  </si>
  <si>
    <t>College of Music</t>
  </si>
  <si>
    <t>Music</t>
  </si>
  <si>
    <t>College of Nursing</t>
  </si>
  <si>
    <t>Nursing</t>
  </si>
  <si>
    <t>Nursing Dean</t>
  </si>
  <si>
    <t>College of Soc Sci &amp; Pub Pol</t>
  </si>
  <si>
    <t>African-American Studies</t>
  </si>
  <si>
    <t>Claude Pepper Center</t>
  </si>
  <si>
    <t>Collins Center</t>
  </si>
  <si>
    <t>Demography &amp; Population Health</t>
  </si>
  <si>
    <t>Economics</t>
  </si>
  <si>
    <t>FL Center for Public Managment</t>
  </si>
  <si>
    <t>FL Public Affairs Ctr</t>
  </si>
  <si>
    <t>Geography</t>
  </si>
  <si>
    <t>International Affairs</t>
  </si>
  <si>
    <t>Pepper Inst on Aging &amp; Pub Pol</t>
  </si>
  <si>
    <t>Political Science</t>
  </si>
  <si>
    <t>Public Administration</t>
  </si>
  <si>
    <t>Social Sciences Dean</t>
  </si>
  <si>
    <t>Sociology</t>
  </si>
  <si>
    <t>Stavros Center</t>
  </si>
  <si>
    <t>Urban &amp; Regional Planning</t>
  </si>
  <si>
    <t>College of Social Work</t>
  </si>
  <si>
    <t>Ctr for Health Equity</t>
  </si>
  <si>
    <t>Social Work</t>
  </si>
  <si>
    <t>Social Work Dean</t>
  </si>
  <si>
    <t>Moran School Entrepreneurship</t>
  </si>
  <si>
    <t>Panama City Campus</t>
  </si>
  <si>
    <t>Panama City Campus Dean</t>
  </si>
  <si>
    <t>President's Office</t>
  </si>
  <si>
    <t>Provost &amp; VP Academic Affairs</t>
  </si>
  <si>
    <t>Acad Prof Prgm Services</t>
  </si>
  <si>
    <t>Academic Affairs</t>
  </si>
  <si>
    <t>Admissions</t>
  </si>
  <si>
    <t>Beaches &amp; Shores Resource Ctr</t>
  </si>
  <si>
    <t>Community College Relations</t>
  </si>
  <si>
    <t>Ctr for Acad Retention &amp; Enhnc</t>
  </si>
  <si>
    <t>Ctr for Adv Learn &amp; Assmt</t>
  </si>
  <si>
    <t>Ctr for Adv of Human Rights</t>
  </si>
  <si>
    <t>Ctr for Biomed &amp; Toxic Rsch</t>
  </si>
  <si>
    <t>Ctr for Econ Forecast &amp; Anly</t>
  </si>
  <si>
    <t>Ctr for Info Mng &amp; Ed Serv</t>
  </si>
  <si>
    <t>Ctr for Info Train &amp; Eval Svcs</t>
  </si>
  <si>
    <t>Ctr for Prev &amp; Early Intervent</t>
  </si>
  <si>
    <t>Distrib &amp; Dist Learning</t>
  </si>
  <si>
    <t>FL Conflict Resolution Consort</t>
  </si>
  <si>
    <t>FL Ctr for Prevention Rsch</t>
  </si>
  <si>
    <t>FL Inst of Government</t>
  </si>
  <si>
    <t>FL Natural Areas Inventory</t>
  </si>
  <si>
    <t>FL Res &amp; Environ Analysis Ctr</t>
  </si>
  <si>
    <t>Graduate Studies</t>
  </si>
  <si>
    <t>Honors Program</t>
  </si>
  <si>
    <t>Info Technology Services</t>
  </si>
  <si>
    <t>Inst of Sci &amp; Public Affairs</t>
  </si>
  <si>
    <t>International Programs</t>
  </si>
  <si>
    <t>Learning Systems Institute</t>
  </si>
  <si>
    <t>Office of Retention</t>
  </si>
  <si>
    <t>Registrar</t>
  </si>
  <si>
    <t>Ringling Center for the Arts</t>
  </si>
  <si>
    <t>Strozier Library</t>
  </si>
  <si>
    <t>Student Financial Aid</t>
  </si>
  <si>
    <t>Undergraduate Studies</t>
  </si>
  <si>
    <t>VP Finance &amp; Administration</t>
  </si>
  <si>
    <t>Employee Assistance Program</t>
  </si>
  <si>
    <t>Environmental Health &amp; Safety</t>
  </si>
  <si>
    <t>Facilities</t>
  </si>
  <si>
    <t>Finance &amp; Administration</t>
  </si>
  <si>
    <t>Human Resources</t>
  </si>
  <si>
    <t>Public Safety</t>
  </si>
  <si>
    <t>VP Research</t>
  </si>
  <si>
    <t>Aero-Prop Mecha Energy Ctr</t>
  </si>
  <si>
    <t>Applied Superconductivity Ctr</t>
  </si>
  <si>
    <t>Ctr for Adv Aero-Propulsion</t>
  </si>
  <si>
    <t>Ctr for Advanced Power Systems</t>
  </si>
  <si>
    <t>Ctr Genomics&amp;Personalized Med</t>
  </si>
  <si>
    <t>FL Ctr for Reading Research</t>
  </si>
  <si>
    <t>Florida Climate Institute</t>
  </si>
  <si>
    <t>FSU Coastal &amp; Marine Lab</t>
  </si>
  <si>
    <t>Health Equality Research Inst.</t>
  </si>
  <si>
    <t>Inst for Enrgy Syst Econ &amp; Sus</t>
  </si>
  <si>
    <t>Laboratory Animal Resources</t>
  </si>
  <si>
    <t>Natl High Magnetic Field Lab</t>
  </si>
  <si>
    <t>Research</t>
  </si>
  <si>
    <t>VP Student Affairs</t>
  </si>
  <si>
    <t>Career Center</t>
  </si>
  <si>
    <t>Ctr for Acad Retention &amp; Enhan</t>
  </si>
  <si>
    <t>Ctr for Leadership &amp; Civic Ed</t>
  </si>
  <si>
    <t>Dean of Students</t>
  </si>
  <si>
    <t>FSU Child Development Programs</t>
  </si>
  <si>
    <t>International Center</t>
  </si>
  <si>
    <t>Student Affairs</t>
  </si>
  <si>
    <t>Thagard Student Health Center</t>
  </si>
  <si>
    <t>University Housing</t>
  </si>
  <si>
    <t>VP University Advancement</t>
  </si>
  <si>
    <t>Alumni Affairs</t>
  </si>
  <si>
    <t>FSU Foundation</t>
  </si>
  <si>
    <t>University Advancement</t>
  </si>
  <si>
    <t>VP University Relations</t>
  </si>
  <si>
    <t>Governmental Relations</t>
  </si>
  <si>
    <t>Public Affairs</t>
  </si>
  <si>
    <t>University Communications</t>
  </si>
  <si>
    <t>University Relations</t>
  </si>
  <si>
    <t>WFSU FM</t>
  </si>
  <si>
    <t>WFSU TV</t>
  </si>
  <si>
    <t>College</t>
  </si>
  <si>
    <r>
      <t>Department</t>
    </r>
    <r>
      <rPr>
        <b/>
        <vertAlign val="superscript"/>
        <sz val="12"/>
        <rFont val="Arial"/>
        <family val="2"/>
      </rPr>
      <t>1</t>
    </r>
  </si>
  <si>
    <t>$ Exp FY15</t>
  </si>
  <si>
    <t>$ Exp FY16</t>
  </si>
  <si>
    <t>$ Exp FY17</t>
  </si>
  <si>
    <t>Five Year Total</t>
  </si>
  <si>
    <t>Grand Total</t>
  </si>
  <si>
    <t>$ Exp FY18</t>
  </si>
  <si>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Units are reported using the organizational structure in effect at the time the report is created.</t>
    </r>
  </si>
  <si>
    <t>Table F9:  FY 15 - 19 Department Comparisons of Expenditures (All Sources)</t>
  </si>
  <si>
    <t>$ Exp FY19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</si>
</sst>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1"/>
      <color indexed="8"/>
      <name val="Arial"/>
      <family val="2"/>
    </font>
    <font>
      <sz val="9"/>
      <color theme="1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2" borderId="3" xfId="0" applyFont="1" applyFill="1" applyBorder="1" applyAlignment="1"/>
    <xf numFmtId="0" fontId="5" fillId="2" borderId="3" xfId="0" applyFont="1" applyFill="1" applyBorder="1" applyAlignment="1">
      <alignment horizontal="center"/>
    </xf>
    <xf numFmtId="42" fontId="0" fillId="0" borderId="3" xfId="0" applyNumberFormat="1" applyBorder="1"/>
    <xf numFmtId="42" fontId="1" fillId="2" borderId="3" xfId="0" applyNumberFormat="1" applyFont="1" applyFill="1" applyBorder="1"/>
    <xf numFmtId="0" fontId="6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9" fillId="0" borderId="3" xfId="0" applyFont="1" applyBorder="1"/>
    <xf numFmtId="0" fontId="10" fillId="2" borderId="4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1"/>
  <sheetViews>
    <sheetView showGridLines="0" tabSelected="1" workbookViewId="0">
      <pane ySplit="2" topLeftCell="A3" activePane="bottomLeft" state="frozen"/>
      <selection pane="bottomLeft" sqref="A1:H1"/>
    </sheetView>
  </sheetViews>
  <sheetFormatPr defaultRowHeight="14.4" x14ac:dyDescent="0.3"/>
  <cols>
    <col min="1" max="1" width="27.44140625" bestFit="1" customWidth="1"/>
    <col min="2" max="2" width="29.5546875" bestFit="1" customWidth="1"/>
    <col min="3" max="7" width="15.6640625" customWidth="1"/>
    <col min="8" max="8" width="16.6640625" customWidth="1"/>
  </cols>
  <sheetData>
    <row r="1" spans="1:8" ht="29.25" customHeight="1" x14ac:dyDescent="0.3">
      <c r="A1" s="6" t="s">
        <v>217</v>
      </c>
      <c r="B1" s="7"/>
      <c r="C1" s="7"/>
      <c r="D1" s="7"/>
      <c r="E1" s="7"/>
      <c r="F1" s="7"/>
      <c r="G1" s="7"/>
      <c r="H1" s="7"/>
    </row>
    <row r="2" spans="1:8" ht="28.2" customHeight="1" x14ac:dyDescent="0.3">
      <c r="A2" s="1" t="s">
        <v>208</v>
      </c>
      <c r="B2" s="1" t="s">
        <v>209</v>
      </c>
      <c r="C2" s="2" t="s">
        <v>210</v>
      </c>
      <c r="D2" s="2" t="s">
        <v>211</v>
      </c>
      <c r="E2" s="2" t="s">
        <v>212</v>
      </c>
      <c r="F2" s="2" t="s">
        <v>215</v>
      </c>
      <c r="G2" s="2" t="s">
        <v>218</v>
      </c>
      <c r="H2" s="2" t="s">
        <v>213</v>
      </c>
    </row>
    <row r="3" spans="1:8" x14ac:dyDescent="0.3">
      <c r="A3" s="8" t="s">
        <v>0</v>
      </c>
      <c r="B3" s="8" t="s">
        <v>1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f>SUM(C3:G3)</f>
        <v>0</v>
      </c>
    </row>
    <row r="4" spans="1:8" x14ac:dyDescent="0.3">
      <c r="A4" s="8" t="s">
        <v>0</v>
      </c>
      <c r="B4" s="8" t="s">
        <v>2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f t="shared" ref="H4:H67" si="0">SUM(C4:G4)</f>
        <v>0</v>
      </c>
    </row>
    <row r="5" spans="1:8" x14ac:dyDescent="0.3">
      <c r="A5" s="8" t="s">
        <v>0</v>
      </c>
      <c r="B5" s="8" t="s">
        <v>3</v>
      </c>
      <c r="C5" s="3">
        <v>43610.09</v>
      </c>
      <c r="D5" s="3">
        <v>71837.58</v>
      </c>
      <c r="E5" s="3">
        <v>75773.61</v>
      </c>
      <c r="F5" s="3">
        <v>67102.899999999994</v>
      </c>
      <c r="G5" s="3">
        <v>50648.07</v>
      </c>
      <c r="H5" s="3">
        <f t="shared" si="0"/>
        <v>308972.25</v>
      </c>
    </row>
    <row r="6" spans="1:8" x14ac:dyDescent="0.3">
      <c r="A6" s="8" t="s">
        <v>0</v>
      </c>
      <c r="B6" s="8" t="s">
        <v>4</v>
      </c>
      <c r="C6" s="3">
        <v>90080.37</v>
      </c>
      <c r="D6" s="3">
        <v>180217.4688</v>
      </c>
      <c r="E6" s="3">
        <v>278934.28999999998</v>
      </c>
      <c r="F6" s="3">
        <v>274597.21999999997</v>
      </c>
      <c r="G6" s="3">
        <v>113171.71</v>
      </c>
      <c r="H6" s="3">
        <f t="shared" si="0"/>
        <v>937001.0588</v>
      </c>
    </row>
    <row r="7" spans="1:8" x14ac:dyDescent="0.3">
      <c r="A7" s="8" t="s">
        <v>0</v>
      </c>
      <c r="B7" s="8" t="s">
        <v>5</v>
      </c>
      <c r="C7" s="3">
        <v>6850691.7916999999</v>
      </c>
      <c r="D7" s="3">
        <v>6361370.9183999998</v>
      </c>
      <c r="E7" s="3">
        <v>8048070.7744000005</v>
      </c>
      <c r="F7" s="3">
        <v>9287553.2488000002</v>
      </c>
      <c r="G7" s="3">
        <v>9690872.5125999991</v>
      </c>
      <c r="H7" s="3">
        <f t="shared" si="0"/>
        <v>40238559.245899998</v>
      </c>
    </row>
    <row r="8" spans="1:8" x14ac:dyDescent="0.3">
      <c r="A8" s="8" t="s">
        <v>0</v>
      </c>
      <c r="B8" s="8" t="s">
        <v>6</v>
      </c>
      <c r="C8" s="3">
        <v>0</v>
      </c>
      <c r="D8" s="3">
        <v>0</v>
      </c>
      <c r="E8" s="3">
        <v>9269.11</v>
      </c>
      <c r="F8" s="3">
        <v>0</v>
      </c>
      <c r="G8" s="3">
        <v>0</v>
      </c>
      <c r="H8" s="3">
        <f t="shared" si="0"/>
        <v>9269.11</v>
      </c>
    </row>
    <row r="9" spans="1:8" x14ac:dyDescent="0.3">
      <c r="A9" s="8" t="s">
        <v>0</v>
      </c>
      <c r="B9" s="8" t="s">
        <v>7</v>
      </c>
      <c r="C9" s="3">
        <v>6658088.0562500004</v>
      </c>
      <c r="D9" s="3">
        <v>7073565.6767999995</v>
      </c>
      <c r="E9" s="3">
        <v>7662860.0414000005</v>
      </c>
      <c r="F9" s="3">
        <v>8528403.2150999997</v>
      </c>
      <c r="G9" s="3">
        <v>8219107.8371000001</v>
      </c>
      <c r="H9" s="3">
        <f t="shared" si="0"/>
        <v>38142024.826650001</v>
      </c>
    </row>
    <row r="10" spans="1:8" x14ac:dyDescent="0.3">
      <c r="A10" s="8" t="s">
        <v>0</v>
      </c>
      <c r="B10" s="8" t="s">
        <v>8</v>
      </c>
      <c r="C10" s="3">
        <v>110140.55</v>
      </c>
      <c r="D10" s="3">
        <v>183370.2</v>
      </c>
      <c r="E10" s="3">
        <v>133440.26999999999</v>
      </c>
      <c r="F10" s="3">
        <v>215617.97</v>
      </c>
      <c r="G10" s="3">
        <v>237221.19</v>
      </c>
      <c r="H10" s="3">
        <f t="shared" si="0"/>
        <v>879790.17999999993</v>
      </c>
    </row>
    <row r="11" spans="1:8" x14ac:dyDescent="0.3">
      <c r="A11" s="8" t="s">
        <v>0</v>
      </c>
      <c r="B11" s="8" t="s">
        <v>9</v>
      </c>
      <c r="C11" s="3">
        <v>1328789.2013000001</v>
      </c>
      <c r="D11" s="3">
        <v>1672616.5904999999</v>
      </c>
      <c r="E11" s="3">
        <v>2953881.9559999998</v>
      </c>
      <c r="F11" s="3">
        <v>3739797.6027000002</v>
      </c>
      <c r="G11" s="3">
        <v>3124835.1801</v>
      </c>
      <c r="H11" s="3">
        <f t="shared" si="0"/>
        <v>12819920.5306</v>
      </c>
    </row>
    <row r="12" spans="1:8" x14ac:dyDescent="0.3">
      <c r="A12" s="8" t="s">
        <v>0</v>
      </c>
      <c r="B12" s="8" t="s">
        <v>10</v>
      </c>
      <c r="C12" s="3">
        <v>3821346.8860999998</v>
      </c>
      <c r="D12" s="3">
        <v>3092222.2412999999</v>
      </c>
      <c r="E12" s="3">
        <v>3253361.1620999998</v>
      </c>
      <c r="F12" s="3">
        <v>3207968.4158000001</v>
      </c>
      <c r="G12" s="3">
        <v>3061294.7313999999</v>
      </c>
      <c r="H12" s="3">
        <f t="shared" si="0"/>
        <v>16436193.436699999</v>
      </c>
    </row>
    <row r="13" spans="1:8" x14ac:dyDescent="0.3">
      <c r="A13" s="8" t="s">
        <v>0</v>
      </c>
      <c r="B13" s="8" t="s">
        <v>11</v>
      </c>
      <c r="C13" s="3">
        <v>9691.9500000000007</v>
      </c>
      <c r="D13" s="3">
        <v>16932.740000000002</v>
      </c>
      <c r="E13" s="3">
        <v>71372.05</v>
      </c>
      <c r="F13" s="3">
        <v>64028.21</v>
      </c>
      <c r="G13" s="3">
        <v>33260.31</v>
      </c>
      <c r="H13" s="3">
        <f t="shared" si="0"/>
        <v>195285.26</v>
      </c>
    </row>
    <row r="14" spans="1:8" x14ac:dyDescent="0.3">
      <c r="A14" s="8" t="s">
        <v>0</v>
      </c>
      <c r="B14" s="8" t="s">
        <v>12</v>
      </c>
      <c r="C14" s="3">
        <v>7412602.5532999998</v>
      </c>
      <c r="D14" s="3">
        <v>6527879.1140999999</v>
      </c>
      <c r="E14" s="3">
        <v>6748591.6688999999</v>
      </c>
      <c r="F14" s="3">
        <v>6567145.0473999996</v>
      </c>
      <c r="G14" s="3">
        <v>6676407.8766999999</v>
      </c>
      <c r="H14" s="3">
        <f t="shared" si="0"/>
        <v>33932626.260399997</v>
      </c>
    </row>
    <row r="15" spans="1:8" x14ac:dyDescent="0.3">
      <c r="A15" s="8" t="s">
        <v>0</v>
      </c>
      <c r="B15" s="8" t="s">
        <v>13</v>
      </c>
      <c r="C15" s="3">
        <v>7284.63</v>
      </c>
      <c r="D15" s="3">
        <v>8542.2199999999993</v>
      </c>
      <c r="E15" s="3">
        <v>6379.83</v>
      </c>
      <c r="F15" s="3">
        <v>1584.24</v>
      </c>
      <c r="G15" s="3">
        <v>5093.12</v>
      </c>
      <c r="H15" s="3">
        <f t="shared" si="0"/>
        <v>28884.04</v>
      </c>
    </row>
    <row r="16" spans="1:8" x14ac:dyDescent="0.3">
      <c r="A16" s="8" t="s">
        <v>0</v>
      </c>
      <c r="B16" s="8" t="s">
        <v>14</v>
      </c>
      <c r="C16" s="3">
        <v>223873.38380000001</v>
      </c>
      <c r="D16" s="3">
        <v>326911.39860000001</v>
      </c>
      <c r="E16" s="3">
        <v>591834.84100000001</v>
      </c>
      <c r="F16" s="3">
        <v>660133.44999999995</v>
      </c>
      <c r="G16" s="3">
        <v>506844.02</v>
      </c>
      <c r="H16" s="3">
        <f t="shared" si="0"/>
        <v>2309597.0933999997</v>
      </c>
    </row>
    <row r="17" spans="1:8" x14ac:dyDescent="0.3">
      <c r="A17" s="8" t="s">
        <v>0</v>
      </c>
      <c r="B17" s="8" t="s">
        <v>15</v>
      </c>
      <c r="C17" s="3">
        <v>108662.755</v>
      </c>
      <c r="D17" s="3">
        <v>211327.72500000001</v>
      </c>
      <c r="E17" s="3">
        <v>201752.74</v>
      </c>
      <c r="F17" s="3">
        <v>426952.95</v>
      </c>
      <c r="G17" s="3">
        <v>198079.21</v>
      </c>
      <c r="H17" s="3">
        <f t="shared" si="0"/>
        <v>1146775.3799999999</v>
      </c>
    </row>
    <row r="18" spans="1:8" x14ac:dyDescent="0.3">
      <c r="A18" s="8" t="s">
        <v>0</v>
      </c>
      <c r="B18" s="8" t="s">
        <v>16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f t="shared" si="0"/>
        <v>0</v>
      </c>
    </row>
    <row r="19" spans="1:8" x14ac:dyDescent="0.3">
      <c r="A19" s="8" t="s">
        <v>0</v>
      </c>
      <c r="B19" s="8" t="s">
        <v>17</v>
      </c>
      <c r="C19" s="3">
        <v>1581695.7546999999</v>
      </c>
      <c r="D19" s="3">
        <v>1301592.4293</v>
      </c>
      <c r="E19" s="3">
        <v>1548512.9687000001</v>
      </c>
      <c r="F19" s="3">
        <v>1779411.2977499999</v>
      </c>
      <c r="G19" s="3">
        <v>1644849.9698999999</v>
      </c>
      <c r="H19" s="3">
        <f t="shared" si="0"/>
        <v>7856062.4203499993</v>
      </c>
    </row>
    <row r="20" spans="1:8" x14ac:dyDescent="0.3">
      <c r="A20" s="8" t="s">
        <v>0</v>
      </c>
      <c r="B20" s="8" t="s">
        <v>18</v>
      </c>
      <c r="C20" s="3">
        <v>1643096.608</v>
      </c>
      <c r="D20" s="3">
        <v>1218269.3736</v>
      </c>
      <c r="E20" s="3">
        <v>1335910.1825999999</v>
      </c>
      <c r="F20" s="3">
        <v>1037816.9627499999</v>
      </c>
      <c r="G20" s="3">
        <v>794628.16469999996</v>
      </c>
      <c r="H20" s="3">
        <f t="shared" si="0"/>
        <v>6029721.29165</v>
      </c>
    </row>
    <row r="21" spans="1:8" x14ac:dyDescent="0.3">
      <c r="A21" s="8" t="s">
        <v>0</v>
      </c>
      <c r="B21" s="8" t="s">
        <v>19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f t="shared" si="0"/>
        <v>0</v>
      </c>
    </row>
    <row r="22" spans="1:8" x14ac:dyDescent="0.3">
      <c r="A22" s="8" t="s">
        <v>0</v>
      </c>
      <c r="B22" s="8" t="s">
        <v>20</v>
      </c>
      <c r="C22" s="3">
        <v>161921.69500000001</v>
      </c>
      <c r="D22" s="3">
        <v>219178.88500000001</v>
      </c>
      <c r="E22" s="3">
        <v>370460.71</v>
      </c>
      <c r="F22" s="3">
        <v>285494.34999999998</v>
      </c>
      <c r="G22" s="3">
        <v>133795.4</v>
      </c>
      <c r="H22" s="3">
        <f t="shared" si="0"/>
        <v>1170851.04</v>
      </c>
    </row>
    <row r="23" spans="1:8" x14ac:dyDescent="0.3">
      <c r="A23" s="8" t="s">
        <v>0</v>
      </c>
      <c r="B23" s="8" t="s">
        <v>21</v>
      </c>
      <c r="C23" s="3">
        <v>353861.57</v>
      </c>
      <c r="D23" s="3">
        <v>1780542.82</v>
      </c>
      <c r="E23" s="3">
        <v>1666676.71</v>
      </c>
      <c r="F23" s="3">
        <v>1045810.82</v>
      </c>
      <c r="G23" s="3">
        <v>350339.61</v>
      </c>
      <c r="H23" s="3">
        <f t="shared" si="0"/>
        <v>5197231.53</v>
      </c>
    </row>
    <row r="24" spans="1:8" x14ac:dyDescent="0.3">
      <c r="A24" s="8" t="s">
        <v>0</v>
      </c>
      <c r="B24" s="8" t="s">
        <v>22</v>
      </c>
      <c r="C24" s="3">
        <v>4378854.0362</v>
      </c>
      <c r="D24" s="3">
        <v>4155806.0913999998</v>
      </c>
      <c r="E24" s="3">
        <v>4387290.5784999998</v>
      </c>
      <c r="F24" s="3">
        <v>4313727.8820000002</v>
      </c>
      <c r="G24" s="3">
        <v>4689256.4154000003</v>
      </c>
      <c r="H24" s="3">
        <f t="shared" si="0"/>
        <v>21924935.0035</v>
      </c>
    </row>
    <row r="25" spans="1:8" x14ac:dyDescent="0.3">
      <c r="A25" s="8" t="s">
        <v>0</v>
      </c>
      <c r="B25" s="8" t="s">
        <v>23</v>
      </c>
      <c r="C25" s="3">
        <v>11393459.119000001</v>
      </c>
      <c r="D25" s="3">
        <v>10376058.962400001</v>
      </c>
      <c r="E25" s="3">
        <v>7819881.0181</v>
      </c>
      <c r="F25" s="3">
        <v>9116737.6516999993</v>
      </c>
      <c r="G25" s="3">
        <v>10371409.376399999</v>
      </c>
      <c r="H25" s="3">
        <f t="shared" si="0"/>
        <v>49077546.127599999</v>
      </c>
    </row>
    <row r="26" spans="1:8" x14ac:dyDescent="0.3">
      <c r="A26" s="8" t="s">
        <v>0</v>
      </c>
      <c r="B26" s="8" t="s">
        <v>24</v>
      </c>
      <c r="C26" s="3">
        <v>14964.14</v>
      </c>
      <c r="D26" s="3">
        <v>70073.94</v>
      </c>
      <c r="E26" s="3">
        <v>52256.91</v>
      </c>
      <c r="F26" s="3">
        <v>155548.51</v>
      </c>
      <c r="G26" s="3">
        <v>25266.75</v>
      </c>
      <c r="H26" s="3">
        <f t="shared" si="0"/>
        <v>318110.25</v>
      </c>
    </row>
    <row r="27" spans="1:8" x14ac:dyDescent="0.3">
      <c r="A27" s="8" t="s">
        <v>0</v>
      </c>
      <c r="B27" s="8" t="s">
        <v>25</v>
      </c>
      <c r="C27" s="3">
        <v>1770934.1728000001</v>
      </c>
      <c r="D27" s="3">
        <v>1868250.8060999999</v>
      </c>
      <c r="E27" s="3">
        <v>2021855.3306</v>
      </c>
      <c r="F27" s="3">
        <v>1479805.8518000001</v>
      </c>
      <c r="G27" s="3">
        <v>993978.24120000005</v>
      </c>
      <c r="H27" s="3">
        <f t="shared" si="0"/>
        <v>8134824.4024999999</v>
      </c>
    </row>
    <row r="28" spans="1:8" x14ac:dyDescent="0.3">
      <c r="A28" s="8" t="s">
        <v>0</v>
      </c>
      <c r="B28" s="8" t="s">
        <v>26</v>
      </c>
      <c r="C28" s="3">
        <v>1027734.9963</v>
      </c>
      <c r="D28" s="3">
        <v>801861.04779999994</v>
      </c>
      <c r="E28" s="3">
        <v>1068059.0379000001</v>
      </c>
      <c r="F28" s="3">
        <v>1439367.6126000001</v>
      </c>
      <c r="G28" s="3">
        <v>1275414.4798000001</v>
      </c>
      <c r="H28" s="3">
        <f t="shared" si="0"/>
        <v>5612437.1744000008</v>
      </c>
    </row>
    <row r="29" spans="1:8" x14ac:dyDescent="0.3">
      <c r="A29" s="8" t="s">
        <v>0</v>
      </c>
      <c r="B29" s="8" t="s">
        <v>27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f t="shared" si="0"/>
        <v>0</v>
      </c>
    </row>
    <row r="30" spans="1:8" x14ac:dyDescent="0.3">
      <c r="A30" s="8" t="s">
        <v>28</v>
      </c>
      <c r="B30" s="8" t="s">
        <v>29</v>
      </c>
      <c r="C30" s="3">
        <v>89887.1</v>
      </c>
      <c r="D30" s="3">
        <v>77597.850000000006</v>
      </c>
      <c r="E30" s="3">
        <v>14265.21</v>
      </c>
      <c r="F30" s="3">
        <v>580.54</v>
      </c>
      <c r="G30" s="3">
        <v>0</v>
      </c>
      <c r="H30" s="3">
        <f t="shared" si="0"/>
        <v>182330.7</v>
      </c>
    </row>
    <row r="31" spans="1:8" x14ac:dyDescent="0.3">
      <c r="A31" s="8" t="s">
        <v>28</v>
      </c>
      <c r="B31" s="8" t="s">
        <v>30</v>
      </c>
      <c r="C31" s="3">
        <v>1522520.605</v>
      </c>
      <c r="D31" s="3">
        <v>1276544.2849999999</v>
      </c>
      <c r="E31" s="3">
        <v>1276181.51</v>
      </c>
      <c r="F31" s="3">
        <v>1152062.7</v>
      </c>
      <c r="G31" s="3">
        <v>761227.68</v>
      </c>
      <c r="H31" s="3">
        <f t="shared" si="0"/>
        <v>5988536.7799999993</v>
      </c>
    </row>
    <row r="32" spans="1:8" x14ac:dyDescent="0.3">
      <c r="A32" s="8" t="s">
        <v>28</v>
      </c>
      <c r="B32" s="8" t="s">
        <v>31</v>
      </c>
      <c r="C32" s="3">
        <v>166541.06</v>
      </c>
      <c r="D32" s="3">
        <v>169201.12</v>
      </c>
      <c r="E32" s="3">
        <v>166972.29</v>
      </c>
      <c r="F32" s="3">
        <v>168372.43</v>
      </c>
      <c r="G32" s="3">
        <v>233077.78</v>
      </c>
      <c r="H32" s="3">
        <f t="shared" si="0"/>
        <v>904164.67999999993</v>
      </c>
    </row>
    <row r="33" spans="1:8" x14ac:dyDescent="0.3">
      <c r="A33" s="8" t="s">
        <v>28</v>
      </c>
      <c r="B33" s="8" t="s">
        <v>32</v>
      </c>
      <c r="C33" s="3">
        <v>268475</v>
      </c>
      <c r="D33" s="3">
        <v>261933.53</v>
      </c>
      <c r="E33" s="3">
        <v>252593.06</v>
      </c>
      <c r="F33" s="3">
        <v>239099.62</v>
      </c>
      <c r="G33" s="3">
        <v>431.33</v>
      </c>
      <c r="H33" s="3">
        <f t="shared" si="0"/>
        <v>1022532.54</v>
      </c>
    </row>
    <row r="34" spans="1:8" x14ac:dyDescent="0.3">
      <c r="A34" s="8" t="s">
        <v>28</v>
      </c>
      <c r="B34" s="8" t="s">
        <v>33</v>
      </c>
      <c r="C34" s="3">
        <v>772156.61</v>
      </c>
      <c r="D34" s="3">
        <v>869958.03</v>
      </c>
      <c r="E34" s="3">
        <v>819990</v>
      </c>
      <c r="F34" s="3">
        <v>1280970.5</v>
      </c>
      <c r="G34" s="3">
        <v>2832.27</v>
      </c>
      <c r="H34" s="3">
        <f t="shared" si="0"/>
        <v>3745907.41</v>
      </c>
    </row>
    <row r="35" spans="1:8" x14ac:dyDescent="0.3">
      <c r="A35" s="8" t="s">
        <v>28</v>
      </c>
      <c r="B35" s="8" t="s">
        <v>34</v>
      </c>
      <c r="C35" s="3">
        <v>79095.839999999997</v>
      </c>
      <c r="D35" s="3">
        <v>74574.05</v>
      </c>
      <c r="E35" s="3">
        <v>80342.05</v>
      </c>
      <c r="F35" s="3">
        <v>49463.48</v>
      </c>
      <c r="G35" s="3">
        <v>1495.41</v>
      </c>
      <c r="H35" s="3">
        <f t="shared" si="0"/>
        <v>284970.82999999996</v>
      </c>
    </row>
    <row r="36" spans="1:8" x14ac:dyDescent="0.3">
      <c r="A36" s="8" t="s">
        <v>28</v>
      </c>
      <c r="B36" s="8" t="s">
        <v>35</v>
      </c>
      <c r="C36" s="3">
        <v>141209.06</v>
      </c>
      <c r="D36" s="3">
        <v>202788.54</v>
      </c>
      <c r="E36" s="3">
        <v>121073.37</v>
      </c>
      <c r="F36" s="3">
        <v>149269.82999999999</v>
      </c>
      <c r="G36" s="3">
        <v>37711.660000000003</v>
      </c>
      <c r="H36" s="3">
        <f t="shared" si="0"/>
        <v>652052.46</v>
      </c>
    </row>
    <row r="37" spans="1:8" x14ac:dyDescent="0.3">
      <c r="A37" s="8" t="s">
        <v>28</v>
      </c>
      <c r="B37" s="8" t="s">
        <v>36</v>
      </c>
      <c r="C37" s="3">
        <v>345210.09</v>
      </c>
      <c r="D37" s="3">
        <v>356649.18</v>
      </c>
      <c r="E37" s="3">
        <v>361730.1</v>
      </c>
      <c r="F37" s="3">
        <v>364539.45</v>
      </c>
      <c r="G37" s="3">
        <v>258912.4</v>
      </c>
      <c r="H37" s="3">
        <f t="shared" si="0"/>
        <v>1687041.22</v>
      </c>
    </row>
    <row r="38" spans="1:8" x14ac:dyDescent="0.3">
      <c r="A38" s="8" t="s">
        <v>37</v>
      </c>
      <c r="B38" s="8" t="s">
        <v>38</v>
      </c>
      <c r="C38" s="3">
        <v>492663.64799999999</v>
      </c>
      <c r="D38" s="3">
        <v>425439.51750000002</v>
      </c>
      <c r="E38" s="3">
        <v>527049.35750000004</v>
      </c>
      <c r="F38" s="3">
        <v>451014.0575</v>
      </c>
      <c r="G38" s="3">
        <v>395299.98499999999</v>
      </c>
      <c r="H38" s="3">
        <f t="shared" si="0"/>
        <v>2291466.5655</v>
      </c>
    </row>
    <row r="39" spans="1:8" x14ac:dyDescent="0.3">
      <c r="A39" s="8" t="s">
        <v>37</v>
      </c>
      <c r="B39" s="8" t="s">
        <v>39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f t="shared" si="0"/>
        <v>0</v>
      </c>
    </row>
    <row r="40" spans="1:8" x14ac:dyDescent="0.3">
      <c r="A40" s="8" t="s">
        <v>37</v>
      </c>
      <c r="B40" s="8" t="s">
        <v>40</v>
      </c>
      <c r="C40" s="3">
        <v>234091.587</v>
      </c>
      <c r="D40" s="3">
        <v>169521.12100000001</v>
      </c>
      <c r="E40" s="3">
        <v>83242.948000000004</v>
      </c>
      <c r="F40" s="3">
        <v>169127.361</v>
      </c>
      <c r="G40" s="3">
        <v>196958.93</v>
      </c>
      <c r="H40" s="3">
        <f t="shared" si="0"/>
        <v>852941.94699999993</v>
      </c>
    </row>
    <row r="41" spans="1:8" x14ac:dyDescent="0.3">
      <c r="A41" s="8" t="s">
        <v>37</v>
      </c>
      <c r="B41" s="8" t="s">
        <v>41</v>
      </c>
      <c r="C41" s="3">
        <v>2332150.3325999998</v>
      </c>
      <c r="D41" s="3">
        <v>2398717.0872999998</v>
      </c>
      <c r="E41" s="3">
        <v>3355035.7653000001</v>
      </c>
      <c r="F41" s="3">
        <v>2623439.9432999999</v>
      </c>
      <c r="G41" s="3">
        <v>2572441.2955</v>
      </c>
      <c r="H41" s="3">
        <f t="shared" si="0"/>
        <v>13281784.423999999</v>
      </c>
    </row>
    <row r="42" spans="1:8" x14ac:dyDescent="0.3">
      <c r="A42" s="8" t="s">
        <v>37</v>
      </c>
      <c r="B42" s="8" t="s">
        <v>42</v>
      </c>
      <c r="C42" s="3">
        <v>2109.0250000000001</v>
      </c>
      <c r="D42" s="3">
        <v>524674.26939999999</v>
      </c>
      <c r="E42" s="3">
        <v>553517.99800000002</v>
      </c>
      <c r="F42" s="3">
        <v>708191.55599999998</v>
      </c>
      <c r="G42" s="3">
        <v>125117.8</v>
      </c>
      <c r="H42" s="3">
        <f t="shared" si="0"/>
        <v>1913610.6484000001</v>
      </c>
    </row>
    <row r="43" spans="1:8" x14ac:dyDescent="0.3">
      <c r="A43" s="8" t="s">
        <v>37</v>
      </c>
      <c r="B43" s="8" t="s">
        <v>43</v>
      </c>
      <c r="C43" s="3">
        <v>601738.83660000004</v>
      </c>
      <c r="D43" s="3">
        <v>297355.29820000002</v>
      </c>
      <c r="E43" s="3">
        <v>377837.68239999999</v>
      </c>
      <c r="F43" s="3">
        <v>446819.76449999999</v>
      </c>
      <c r="G43" s="3">
        <v>398171.66729999997</v>
      </c>
      <c r="H43" s="3">
        <f t="shared" si="0"/>
        <v>2121923.2490000003</v>
      </c>
    </row>
    <row r="44" spans="1:8" x14ac:dyDescent="0.3">
      <c r="A44" s="8" t="s">
        <v>44</v>
      </c>
      <c r="B44" s="8" t="s">
        <v>45</v>
      </c>
      <c r="C44" s="3">
        <v>803383.94499999995</v>
      </c>
      <c r="D44" s="3">
        <v>758992.51500000001</v>
      </c>
      <c r="E44" s="3">
        <v>783112.85499999998</v>
      </c>
      <c r="F44" s="3">
        <v>942013.19</v>
      </c>
      <c r="G44" s="3">
        <v>735334.01</v>
      </c>
      <c r="H44" s="3">
        <f t="shared" si="0"/>
        <v>4022836.5149999997</v>
      </c>
    </row>
    <row r="45" spans="1:8" x14ac:dyDescent="0.3">
      <c r="A45" s="8" t="s">
        <v>46</v>
      </c>
      <c r="B45" s="8" t="s">
        <v>47</v>
      </c>
      <c r="C45" s="3">
        <v>1406994.4583999999</v>
      </c>
      <c r="D45" s="3">
        <v>1723364.14</v>
      </c>
      <c r="E45" s="3">
        <v>3244896.7149999999</v>
      </c>
      <c r="F45" s="3">
        <v>2668017.62</v>
      </c>
      <c r="G45" s="3">
        <v>2599418.8684999999</v>
      </c>
      <c r="H45" s="3">
        <f t="shared" si="0"/>
        <v>11642691.801899999</v>
      </c>
    </row>
    <row r="46" spans="1:8" x14ac:dyDescent="0.3">
      <c r="A46" s="8" t="s">
        <v>46</v>
      </c>
      <c r="B46" s="8" t="s">
        <v>48</v>
      </c>
      <c r="C46" s="3">
        <v>704016.99639999995</v>
      </c>
      <c r="D46" s="3">
        <v>781153.22</v>
      </c>
      <c r="E46" s="3">
        <v>766420.49</v>
      </c>
      <c r="F46" s="3">
        <v>882042.85</v>
      </c>
      <c r="G46" s="3">
        <v>1038367.19</v>
      </c>
      <c r="H46" s="3">
        <f t="shared" si="0"/>
        <v>4172000.7463999996</v>
      </c>
    </row>
    <row r="47" spans="1:8" x14ac:dyDescent="0.3">
      <c r="A47" s="8" t="s">
        <v>46</v>
      </c>
      <c r="B47" s="8" t="s">
        <v>49</v>
      </c>
      <c r="C47" s="3">
        <v>408657.31140000001</v>
      </c>
      <c r="D47" s="3">
        <v>434989.24599999998</v>
      </c>
      <c r="E47" s="3">
        <v>613840.56640000001</v>
      </c>
      <c r="F47" s="3">
        <v>836501.39359999995</v>
      </c>
      <c r="G47" s="3">
        <v>785184.07920000004</v>
      </c>
      <c r="H47" s="3">
        <f t="shared" si="0"/>
        <v>3079172.5966000003</v>
      </c>
    </row>
    <row r="48" spans="1:8" x14ac:dyDescent="0.3">
      <c r="A48" s="8" t="s">
        <v>46</v>
      </c>
      <c r="B48" s="8" t="s">
        <v>50</v>
      </c>
      <c r="C48" s="3">
        <v>511170.68050000002</v>
      </c>
      <c r="D48" s="3">
        <v>452526.8885</v>
      </c>
      <c r="E48" s="3">
        <v>616661.68610000005</v>
      </c>
      <c r="F48" s="3">
        <v>768817.98049999995</v>
      </c>
      <c r="G48" s="3">
        <v>748249.95530000003</v>
      </c>
      <c r="H48" s="3">
        <f t="shared" si="0"/>
        <v>3097427.1909000003</v>
      </c>
    </row>
    <row r="49" spans="1:8" x14ac:dyDescent="0.3">
      <c r="A49" s="8" t="s">
        <v>46</v>
      </c>
      <c r="B49" s="8" t="s">
        <v>51</v>
      </c>
      <c r="C49" s="3">
        <v>2030030.3006</v>
      </c>
      <c r="D49" s="3">
        <v>1101477.2219</v>
      </c>
      <c r="E49" s="3">
        <v>655630.46310000005</v>
      </c>
      <c r="F49" s="3">
        <v>34968.226999999999</v>
      </c>
      <c r="G49" s="3">
        <v>80609.387499999997</v>
      </c>
      <c r="H49" s="3">
        <f t="shared" si="0"/>
        <v>3902715.6001000004</v>
      </c>
    </row>
    <row r="50" spans="1:8" x14ac:dyDescent="0.3">
      <c r="A50" s="8" t="s">
        <v>46</v>
      </c>
      <c r="B50" s="8" t="s">
        <v>52</v>
      </c>
      <c r="C50" s="3">
        <v>1628094.4081999999</v>
      </c>
      <c r="D50" s="3">
        <v>1405491.5415000001</v>
      </c>
      <c r="E50" s="3">
        <v>1721628.9745</v>
      </c>
      <c r="F50" s="3">
        <v>1462436.6340999999</v>
      </c>
      <c r="G50" s="3">
        <v>1577874.2353999999</v>
      </c>
      <c r="H50" s="3">
        <f t="shared" si="0"/>
        <v>7795525.7936999993</v>
      </c>
    </row>
    <row r="51" spans="1:8" x14ac:dyDescent="0.3">
      <c r="A51" s="8" t="s">
        <v>46</v>
      </c>
      <c r="B51" s="8" t="s">
        <v>53</v>
      </c>
      <c r="C51" s="3">
        <v>0</v>
      </c>
      <c r="D51" s="3">
        <v>0</v>
      </c>
      <c r="E51" s="3">
        <v>961.43499999999995</v>
      </c>
      <c r="F51" s="3">
        <v>0</v>
      </c>
      <c r="G51" s="3">
        <v>0</v>
      </c>
      <c r="H51" s="3">
        <f t="shared" si="0"/>
        <v>961.43499999999995</v>
      </c>
    </row>
    <row r="52" spans="1:8" x14ac:dyDescent="0.3">
      <c r="A52" s="8" t="s">
        <v>54</v>
      </c>
      <c r="B52" s="8" t="s">
        <v>55</v>
      </c>
      <c r="C52" s="3">
        <v>16124.24</v>
      </c>
      <c r="D52" s="3">
        <v>630</v>
      </c>
      <c r="E52" s="3">
        <v>9922.5</v>
      </c>
      <c r="F52" s="3">
        <v>3000</v>
      </c>
      <c r="G52" s="3">
        <v>58031.68</v>
      </c>
      <c r="H52" s="3">
        <f t="shared" si="0"/>
        <v>87708.42</v>
      </c>
    </row>
    <row r="53" spans="1:8" x14ac:dyDescent="0.3">
      <c r="A53" s="8" t="s">
        <v>54</v>
      </c>
      <c r="B53" s="8" t="s">
        <v>56</v>
      </c>
      <c r="C53" s="3">
        <v>734130.52630000003</v>
      </c>
      <c r="D53" s="3">
        <v>897307.16</v>
      </c>
      <c r="E53" s="3">
        <v>692883.28040000005</v>
      </c>
      <c r="F53" s="3">
        <v>1176108.2842999999</v>
      </c>
      <c r="G53" s="3">
        <v>1627798.5330000001</v>
      </c>
      <c r="H53" s="3">
        <f t="shared" si="0"/>
        <v>5128227.784</v>
      </c>
    </row>
    <row r="54" spans="1:8" x14ac:dyDescent="0.3">
      <c r="A54" s="8" t="s">
        <v>54</v>
      </c>
      <c r="B54" s="8" t="s">
        <v>57</v>
      </c>
      <c r="C54" s="3">
        <v>1892491.5865</v>
      </c>
      <c r="D54" s="3">
        <v>2383497.7085000002</v>
      </c>
      <c r="E54" s="3">
        <v>2371369.838</v>
      </c>
      <c r="F54" s="3">
        <v>3066021.4709000001</v>
      </c>
      <c r="G54" s="3">
        <v>2560700.3878000001</v>
      </c>
      <c r="H54" s="3">
        <f t="shared" si="0"/>
        <v>12274080.991700001</v>
      </c>
    </row>
    <row r="55" spans="1:8" x14ac:dyDescent="0.3">
      <c r="A55" s="8" t="s">
        <v>54</v>
      </c>
      <c r="B55" s="8" t="s">
        <v>58</v>
      </c>
      <c r="C55" s="3">
        <v>367578.04399999999</v>
      </c>
      <c r="D55" s="3">
        <v>181271.717</v>
      </c>
      <c r="E55" s="3">
        <v>168321.23850000001</v>
      </c>
      <c r="F55" s="3">
        <v>263356.49560000002</v>
      </c>
      <c r="G55" s="3">
        <v>251082.7334</v>
      </c>
      <c r="H55" s="3">
        <f t="shared" si="0"/>
        <v>1231610.2285</v>
      </c>
    </row>
    <row r="56" spans="1:8" x14ac:dyDescent="0.3">
      <c r="A56" s="8" t="s">
        <v>54</v>
      </c>
      <c r="B56" s="8" t="s">
        <v>59</v>
      </c>
      <c r="C56" s="3">
        <v>1599514.7305000001</v>
      </c>
      <c r="D56" s="3">
        <v>1465401.20655</v>
      </c>
      <c r="E56" s="3">
        <v>1519868.96985</v>
      </c>
      <c r="F56" s="3">
        <v>2006519.3533000001</v>
      </c>
      <c r="G56" s="3">
        <v>1981066.0312000001</v>
      </c>
      <c r="H56" s="3">
        <f t="shared" si="0"/>
        <v>8572370.2914000005</v>
      </c>
    </row>
    <row r="57" spans="1:8" x14ac:dyDescent="0.3">
      <c r="A57" s="8" t="s">
        <v>54</v>
      </c>
      <c r="B57" s="8" t="s">
        <v>60</v>
      </c>
      <c r="C57" s="3">
        <v>67860.3024</v>
      </c>
      <c r="D57" s="3">
        <v>92919.26</v>
      </c>
      <c r="E57" s="3">
        <v>91010.69</v>
      </c>
      <c r="F57" s="3">
        <v>49830.59</v>
      </c>
      <c r="G57" s="3">
        <v>271568.83</v>
      </c>
      <c r="H57" s="3">
        <f t="shared" si="0"/>
        <v>573189.67240000004</v>
      </c>
    </row>
    <row r="58" spans="1:8" x14ac:dyDescent="0.3">
      <c r="A58" s="8" t="s">
        <v>54</v>
      </c>
      <c r="B58" s="8" t="s">
        <v>61</v>
      </c>
      <c r="C58" s="3">
        <v>3623508.2220000001</v>
      </c>
      <c r="D58" s="3">
        <v>2220449.034</v>
      </c>
      <c r="E58" s="3">
        <v>1785756.952</v>
      </c>
      <c r="F58" s="3">
        <v>1870758.2622</v>
      </c>
      <c r="G58" s="3">
        <v>1697387.2039999999</v>
      </c>
      <c r="H58" s="3">
        <f t="shared" si="0"/>
        <v>11197859.6742</v>
      </c>
    </row>
    <row r="59" spans="1:8" x14ac:dyDescent="0.3">
      <c r="A59" s="8" t="s">
        <v>54</v>
      </c>
      <c r="B59" s="8" t="s">
        <v>62</v>
      </c>
      <c r="C59" s="3">
        <v>1995261.7818</v>
      </c>
      <c r="D59" s="3">
        <v>1726579.423</v>
      </c>
      <c r="E59" s="3">
        <v>1928368.6370999999</v>
      </c>
      <c r="F59" s="3">
        <v>2612352.3423000001</v>
      </c>
      <c r="G59" s="3">
        <v>2559262.3637999999</v>
      </c>
      <c r="H59" s="3">
        <f t="shared" si="0"/>
        <v>10821824.548</v>
      </c>
    </row>
    <row r="60" spans="1:8" x14ac:dyDescent="0.3">
      <c r="A60" s="8" t="s">
        <v>54</v>
      </c>
      <c r="B60" s="8" t="s">
        <v>63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f t="shared" si="0"/>
        <v>0</v>
      </c>
    </row>
    <row r="61" spans="1:8" x14ac:dyDescent="0.3">
      <c r="A61" s="8" t="s">
        <v>64</v>
      </c>
      <c r="B61" s="8" t="s">
        <v>65</v>
      </c>
      <c r="C61" s="3">
        <v>1831.94</v>
      </c>
      <c r="D61" s="3">
        <v>7523.03</v>
      </c>
      <c r="E61" s="3">
        <v>0</v>
      </c>
      <c r="F61" s="3">
        <v>0</v>
      </c>
      <c r="G61" s="3">
        <v>0</v>
      </c>
      <c r="H61" s="3">
        <f t="shared" si="0"/>
        <v>9354.9699999999993</v>
      </c>
    </row>
    <row r="62" spans="1:8" x14ac:dyDescent="0.3">
      <c r="A62" s="8" t="s">
        <v>64</v>
      </c>
      <c r="B62" s="8" t="s">
        <v>66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f t="shared" si="0"/>
        <v>0</v>
      </c>
    </row>
    <row r="63" spans="1:8" x14ac:dyDescent="0.3">
      <c r="A63" s="8" t="s">
        <v>64</v>
      </c>
      <c r="B63" s="8" t="s">
        <v>67</v>
      </c>
      <c r="C63" s="3">
        <v>26786.646000000001</v>
      </c>
      <c r="D63" s="3">
        <v>6899.268</v>
      </c>
      <c r="E63" s="3">
        <v>0</v>
      </c>
      <c r="F63" s="3">
        <v>40636.44</v>
      </c>
      <c r="G63" s="3">
        <v>45876.7</v>
      </c>
      <c r="H63" s="3">
        <f t="shared" si="0"/>
        <v>120199.054</v>
      </c>
    </row>
    <row r="64" spans="1:8" x14ac:dyDescent="0.3">
      <c r="A64" s="8" t="s">
        <v>64</v>
      </c>
      <c r="B64" s="8" t="s">
        <v>68</v>
      </c>
      <c r="C64" s="3">
        <v>53202.39</v>
      </c>
      <c r="D64" s="3">
        <v>223358.12</v>
      </c>
      <c r="E64" s="3">
        <v>257543.9</v>
      </c>
      <c r="F64" s="3">
        <v>180684.75</v>
      </c>
      <c r="G64" s="3">
        <v>196449.57</v>
      </c>
      <c r="H64" s="3">
        <f t="shared" si="0"/>
        <v>911238.73</v>
      </c>
    </row>
    <row r="65" spans="1:8" x14ac:dyDescent="0.3">
      <c r="A65" s="8" t="s">
        <v>64</v>
      </c>
      <c r="B65" s="8" t="s">
        <v>69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f t="shared" si="0"/>
        <v>0</v>
      </c>
    </row>
    <row r="66" spans="1:8" x14ac:dyDescent="0.3">
      <c r="A66" s="8" t="s">
        <v>64</v>
      </c>
      <c r="B66" s="8" t="s">
        <v>70</v>
      </c>
      <c r="C66" s="3">
        <v>6175.1</v>
      </c>
      <c r="D66" s="3">
        <v>24824.9</v>
      </c>
      <c r="E66" s="3">
        <v>45272.05</v>
      </c>
      <c r="F66" s="3">
        <v>24871.58</v>
      </c>
      <c r="G66" s="3">
        <v>16718</v>
      </c>
      <c r="H66" s="3">
        <f t="shared" si="0"/>
        <v>117861.63</v>
      </c>
    </row>
    <row r="67" spans="1:8" x14ac:dyDescent="0.3">
      <c r="A67" s="8" t="s">
        <v>64</v>
      </c>
      <c r="B67" s="8" t="s">
        <v>71</v>
      </c>
      <c r="C67" s="3">
        <v>631660.47</v>
      </c>
      <c r="D67" s="3">
        <v>368109.98</v>
      </c>
      <c r="E67" s="3">
        <v>350360.31</v>
      </c>
      <c r="F67" s="3">
        <v>344742.18</v>
      </c>
      <c r="G67" s="3">
        <v>387069.51</v>
      </c>
      <c r="H67" s="3">
        <f t="shared" si="0"/>
        <v>2081942.45</v>
      </c>
    </row>
    <row r="68" spans="1:8" x14ac:dyDescent="0.3">
      <c r="A68" s="8" t="s">
        <v>64</v>
      </c>
      <c r="B68" s="8" t="s">
        <v>72</v>
      </c>
      <c r="C68" s="3">
        <v>5377.18</v>
      </c>
      <c r="D68" s="3">
        <v>68877.960000000006</v>
      </c>
      <c r="E68" s="3">
        <v>90.88</v>
      </c>
      <c r="F68" s="3">
        <v>5690.22</v>
      </c>
      <c r="G68" s="3">
        <v>20.71</v>
      </c>
      <c r="H68" s="3">
        <f t="shared" ref="H68:H131" si="1">SUM(C68:G68)</f>
        <v>80056.950000000026</v>
      </c>
    </row>
    <row r="69" spans="1:8" x14ac:dyDescent="0.3">
      <c r="A69" s="8" t="s">
        <v>73</v>
      </c>
      <c r="B69" s="8" t="s">
        <v>74</v>
      </c>
      <c r="C69" s="3">
        <v>176445.31940000001</v>
      </c>
      <c r="D69" s="3">
        <v>296362.01510000002</v>
      </c>
      <c r="E69" s="3">
        <v>133545.73540000001</v>
      </c>
      <c r="F69" s="3">
        <v>6175.5864000000001</v>
      </c>
      <c r="G69" s="3">
        <v>2070.5412000000001</v>
      </c>
      <c r="H69" s="3">
        <f t="shared" si="1"/>
        <v>614599.19750000001</v>
      </c>
    </row>
    <row r="70" spans="1:8" x14ac:dyDescent="0.3">
      <c r="A70" s="8" t="s">
        <v>73</v>
      </c>
      <c r="B70" s="8" t="s">
        <v>75</v>
      </c>
      <c r="C70" s="3">
        <v>189875.81289999999</v>
      </c>
      <c r="D70" s="3">
        <v>389006.16310000001</v>
      </c>
      <c r="E70" s="3">
        <v>433638.96380000003</v>
      </c>
      <c r="F70" s="3">
        <v>659135.17119999998</v>
      </c>
      <c r="G70" s="3">
        <v>949051.60629999998</v>
      </c>
      <c r="H70" s="3">
        <f t="shared" si="1"/>
        <v>2620707.7173000001</v>
      </c>
    </row>
    <row r="71" spans="1:8" x14ac:dyDescent="0.3">
      <c r="A71" s="8" t="s">
        <v>73</v>
      </c>
      <c r="B71" s="8" t="s">
        <v>76</v>
      </c>
      <c r="C71" s="3">
        <v>221298.44399999999</v>
      </c>
      <c r="D71" s="3">
        <v>19178.037</v>
      </c>
      <c r="E71" s="3">
        <v>43795.060799999999</v>
      </c>
      <c r="F71" s="3">
        <v>0</v>
      </c>
      <c r="G71" s="3">
        <v>0</v>
      </c>
      <c r="H71" s="3">
        <f t="shared" si="1"/>
        <v>284271.54180000001</v>
      </c>
    </row>
    <row r="72" spans="1:8" x14ac:dyDescent="0.3">
      <c r="A72" s="8" t="s">
        <v>73</v>
      </c>
      <c r="B72" s="8" t="s">
        <v>77</v>
      </c>
      <c r="C72" s="3">
        <v>277358.375</v>
      </c>
      <c r="D72" s="3">
        <v>326679.66749999998</v>
      </c>
      <c r="E72" s="3">
        <v>352598.3125</v>
      </c>
      <c r="F72" s="3">
        <v>609800.15399999998</v>
      </c>
      <c r="G72" s="3">
        <v>541120.74399999995</v>
      </c>
      <c r="H72" s="3">
        <f t="shared" si="1"/>
        <v>2107557.253</v>
      </c>
    </row>
    <row r="73" spans="1:8" x14ac:dyDescent="0.3">
      <c r="A73" s="8" t="s">
        <v>73</v>
      </c>
      <c r="B73" s="8" t="s">
        <v>78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f t="shared" si="1"/>
        <v>0</v>
      </c>
    </row>
    <row r="74" spans="1:8" x14ac:dyDescent="0.3">
      <c r="A74" s="8" t="s">
        <v>73</v>
      </c>
      <c r="B74" s="8" t="s">
        <v>79</v>
      </c>
      <c r="C74" s="3">
        <v>522411.90549999999</v>
      </c>
      <c r="D74" s="3">
        <v>821203.99450000003</v>
      </c>
      <c r="E74" s="3">
        <v>400447.58549999999</v>
      </c>
      <c r="F74" s="3">
        <v>532789.13</v>
      </c>
      <c r="G74" s="3">
        <v>1015102.47</v>
      </c>
      <c r="H74" s="3">
        <f t="shared" si="1"/>
        <v>3291955.0855</v>
      </c>
    </row>
    <row r="75" spans="1:8" x14ac:dyDescent="0.3">
      <c r="A75" s="8" t="s">
        <v>73</v>
      </c>
      <c r="B75" s="8" t="s">
        <v>80</v>
      </c>
      <c r="C75" s="3">
        <v>53379.94</v>
      </c>
      <c r="D75" s="3">
        <v>35875.03</v>
      </c>
      <c r="E75" s="3">
        <v>55469.599999999999</v>
      </c>
      <c r="F75" s="3">
        <v>44007.81</v>
      </c>
      <c r="G75" s="3">
        <v>6602.58</v>
      </c>
      <c r="H75" s="3">
        <f t="shared" si="1"/>
        <v>195334.96</v>
      </c>
    </row>
    <row r="76" spans="1:8" x14ac:dyDescent="0.3">
      <c r="A76" s="8" t="s">
        <v>81</v>
      </c>
      <c r="B76" s="8" t="s">
        <v>81</v>
      </c>
      <c r="C76" s="3">
        <v>295759.93</v>
      </c>
      <c r="D76" s="3">
        <v>416942.69</v>
      </c>
      <c r="E76" s="3">
        <v>297353.89</v>
      </c>
      <c r="F76" s="3">
        <v>582913.17000000004</v>
      </c>
      <c r="G76" s="3">
        <v>562802.89</v>
      </c>
      <c r="H76" s="3">
        <f t="shared" si="1"/>
        <v>2155772.5700000003</v>
      </c>
    </row>
    <row r="77" spans="1:8" x14ac:dyDescent="0.3">
      <c r="A77" s="8" t="s">
        <v>82</v>
      </c>
      <c r="B77" s="8" t="s">
        <v>83</v>
      </c>
      <c r="C77" s="3">
        <v>145253.97260000001</v>
      </c>
      <c r="D77" s="3">
        <v>176011.1894</v>
      </c>
      <c r="E77" s="3">
        <v>292134.53259999998</v>
      </c>
      <c r="F77" s="3">
        <v>386261.62079999998</v>
      </c>
      <c r="G77" s="3">
        <v>35383.572800000002</v>
      </c>
      <c r="H77" s="3">
        <f t="shared" si="1"/>
        <v>1035044.8881999999</v>
      </c>
    </row>
    <row r="78" spans="1:8" x14ac:dyDescent="0.3">
      <c r="A78" s="8" t="s">
        <v>82</v>
      </c>
      <c r="B78" s="8" t="s">
        <v>84</v>
      </c>
      <c r="C78" s="3">
        <v>53642.542000000001</v>
      </c>
      <c r="D78" s="3">
        <v>396263.89</v>
      </c>
      <c r="E78" s="3">
        <v>639269.79749999999</v>
      </c>
      <c r="F78" s="3">
        <v>929586.9865</v>
      </c>
      <c r="G78" s="3">
        <v>1099101.2575000001</v>
      </c>
      <c r="H78" s="3">
        <f t="shared" si="1"/>
        <v>3117864.4735000003</v>
      </c>
    </row>
    <row r="79" spans="1:8" x14ac:dyDescent="0.3">
      <c r="A79" s="8" t="s">
        <v>82</v>
      </c>
      <c r="B79" s="8" t="s">
        <v>85</v>
      </c>
      <c r="C79" s="3">
        <v>0</v>
      </c>
      <c r="D79" s="3">
        <v>0</v>
      </c>
      <c r="E79" s="3">
        <v>95054.014999999999</v>
      </c>
      <c r="F79" s="3">
        <v>95414.244000000006</v>
      </c>
      <c r="G79" s="3">
        <v>4240.5479999999998</v>
      </c>
      <c r="H79" s="3">
        <f t="shared" si="1"/>
        <v>194708.80700000003</v>
      </c>
    </row>
    <row r="80" spans="1:8" x14ac:dyDescent="0.3">
      <c r="A80" s="8" t="s">
        <v>82</v>
      </c>
      <c r="B80" s="8" t="s">
        <v>86</v>
      </c>
      <c r="C80" s="3">
        <v>2017856.0186000001</v>
      </c>
      <c r="D80" s="3">
        <v>3154575.4959</v>
      </c>
      <c r="E80" s="3">
        <v>2600714.7976000002</v>
      </c>
      <c r="F80" s="3">
        <v>5804117.7498000003</v>
      </c>
      <c r="G80" s="3">
        <v>8819804.6738000009</v>
      </c>
      <c r="H80" s="3">
        <f t="shared" si="1"/>
        <v>22397068.735700004</v>
      </c>
    </row>
    <row r="81" spans="1:8" x14ac:dyDescent="0.3">
      <c r="A81" s="8" t="s">
        <v>82</v>
      </c>
      <c r="B81" s="8" t="s">
        <v>87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f t="shared" si="1"/>
        <v>0</v>
      </c>
    </row>
    <row r="82" spans="1:8" x14ac:dyDescent="0.3">
      <c r="A82" s="8" t="s">
        <v>82</v>
      </c>
      <c r="B82" s="8" t="s">
        <v>88</v>
      </c>
      <c r="C82" s="3">
        <v>3568844.764</v>
      </c>
      <c r="D82" s="3">
        <v>3319652.8034999999</v>
      </c>
      <c r="E82" s="3">
        <v>3783832.8824999998</v>
      </c>
      <c r="F82" s="3">
        <v>5666662.9423000002</v>
      </c>
      <c r="G82" s="3">
        <v>6300839.2032000003</v>
      </c>
      <c r="H82" s="3">
        <f t="shared" si="1"/>
        <v>22639832.5955</v>
      </c>
    </row>
    <row r="83" spans="1:8" x14ac:dyDescent="0.3">
      <c r="A83" s="8" t="s">
        <v>82</v>
      </c>
      <c r="B83" s="8" t="s">
        <v>89</v>
      </c>
      <c r="C83" s="3">
        <v>5919537.1492999997</v>
      </c>
      <c r="D83" s="3">
        <v>5106283.8731000004</v>
      </c>
      <c r="E83" s="3">
        <v>5469102.9691000003</v>
      </c>
      <c r="F83" s="3">
        <v>5581735.8782000002</v>
      </c>
      <c r="G83" s="3">
        <v>6356466.8836000003</v>
      </c>
      <c r="H83" s="3">
        <f t="shared" si="1"/>
        <v>28433126.7533</v>
      </c>
    </row>
    <row r="84" spans="1:8" x14ac:dyDescent="0.3">
      <c r="A84" s="8" t="s">
        <v>82</v>
      </c>
      <c r="B84" s="8" t="s">
        <v>90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f t="shared" si="1"/>
        <v>0</v>
      </c>
    </row>
    <row r="85" spans="1:8" x14ac:dyDescent="0.3">
      <c r="A85" s="8" t="s">
        <v>82</v>
      </c>
      <c r="B85" s="8" t="s">
        <v>91</v>
      </c>
      <c r="C85" s="3">
        <v>780398.37300000002</v>
      </c>
      <c r="D85" s="3">
        <v>802969.98250000004</v>
      </c>
      <c r="E85" s="3">
        <v>853520.18200000003</v>
      </c>
      <c r="F85" s="3">
        <v>1098502.0970000001</v>
      </c>
      <c r="G85" s="3">
        <v>916323.87600000005</v>
      </c>
      <c r="H85" s="3">
        <f t="shared" si="1"/>
        <v>4451714.5104999999</v>
      </c>
    </row>
    <row r="86" spans="1:8" x14ac:dyDescent="0.3">
      <c r="A86" s="8" t="s">
        <v>82</v>
      </c>
      <c r="B86" s="8" t="s">
        <v>92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f t="shared" si="1"/>
        <v>0</v>
      </c>
    </row>
    <row r="87" spans="1:8" x14ac:dyDescent="0.3">
      <c r="A87" s="8" t="s">
        <v>82</v>
      </c>
      <c r="B87" s="8" t="s">
        <v>93</v>
      </c>
      <c r="C87" s="3">
        <v>190275.372</v>
      </c>
      <c r="D87" s="3">
        <v>270081.81300000002</v>
      </c>
      <c r="E87" s="3">
        <v>232687.18400000001</v>
      </c>
      <c r="F87" s="3">
        <v>179376.47</v>
      </c>
      <c r="G87" s="3">
        <v>0</v>
      </c>
      <c r="H87" s="3">
        <f t="shared" si="1"/>
        <v>872420.83900000004</v>
      </c>
    </row>
    <row r="88" spans="1:8" x14ac:dyDescent="0.3">
      <c r="A88" s="8" t="s">
        <v>82</v>
      </c>
      <c r="B88" s="8" t="s">
        <v>94</v>
      </c>
      <c r="C88" s="3">
        <v>220602.47</v>
      </c>
      <c r="D88" s="3">
        <v>0</v>
      </c>
      <c r="E88" s="3">
        <v>780675.848</v>
      </c>
      <c r="F88" s="3">
        <v>691776.13800000004</v>
      </c>
      <c r="G88" s="3">
        <v>682208.02399999998</v>
      </c>
      <c r="H88" s="3">
        <f t="shared" si="1"/>
        <v>2375262.48</v>
      </c>
    </row>
    <row r="89" spans="1:8" x14ac:dyDescent="0.3">
      <c r="A89" s="8" t="s">
        <v>82</v>
      </c>
      <c r="B89" s="8" t="s">
        <v>95</v>
      </c>
      <c r="C89" s="3">
        <v>38052.06</v>
      </c>
      <c r="D89" s="3">
        <v>24358.76</v>
      </c>
      <c r="E89" s="3">
        <v>38009.46</v>
      </c>
      <c r="F89" s="3">
        <v>39145.980000000003</v>
      </c>
      <c r="G89" s="3">
        <v>78.73</v>
      </c>
      <c r="H89" s="3">
        <f t="shared" si="1"/>
        <v>139644.99000000002</v>
      </c>
    </row>
    <row r="90" spans="1:8" x14ac:dyDescent="0.3">
      <c r="A90" s="8" t="s">
        <v>82</v>
      </c>
      <c r="B90" s="8" t="s">
        <v>96</v>
      </c>
      <c r="C90" s="3">
        <v>0</v>
      </c>
      <c r="D90" s="3">
        <v>50105.998</v>
      </c>
      <c r="E90" s="3">
        <v>73579.054999999993</v>
      </c>
      <c r="F90" s="3">
        <v>9473.7019999999993</v>
      </c>
      <c r="G90" s="3">
        <v>0</v>
      </c>
      <c r="H90" s="3">
        <f t="shared" si="1"/>
        <v>133158.75499999998</v>
      </c>
    </row>
    <row r="91" spans="1:8" x14ac:dyDescent="0.3">
      <c r="A91" s="8" t="s">
        <v>82</v>
      </c>
      <c r="B91" s="8" t="s">
        <v>97</v>
      </c>
      <c r="C91" s="3">
        <v>57687.44</v>
      </c>
      <c r="D91" s="3">
        <v>1877.31</v>
      </c>
      <c r="E91" s="3">
        <v>0</v>
      </c>
      <c r="F91" s="3">
        <v>0</v>
      </c>
      <c r="G91" s="3">
        <v>0</v>
      </c>
      <c r="H91" s="3">
        <f t="shared" si="1"/>
        <v>59564.75</v>
      </c>
    </row>
    <row r="92" spans="1:8" x14ac:dyDescent="0.3">
      <c r="A92" s="8" t="s">
        <v>82</v>
      </c>
      <c r="B92" s="8" t="s">
        <v>98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f t="shared" si="1"/>
        <v>0</v>
      </c>
    </row>
    <row r="93" spans="1:8" x14ac:dyDescent="0.3">
      <c r="A93" s="8" t="s">
        <v>82</v>
      </c>
      <c r="B93" s="8" t="s">
        <v>99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f t="shared" si="1"/>
        <v>0</v>
      </c>
    </row>
    <row r="94" spans="1:8" x14ac:dyDescent="0.3">
      <c r="A94" s="8" t="s">
        <v>82</v>
      </c>
      <c r="B94" s="8" t="s">
        <v>100</v>
      </c>
      <c r="C94" s="3">
        <v>80174.820000000007</v>
      </c>
      <c r="D94" s="3">
        <v>85720.66</v>
      </c>
      <c r="E94" s="3">
        <v>94970.82</v>
      </c>
      <c r="F94" s="3">
        <v>65545.899999999994</v>
      </c>
      <c r="G94" s="3">
        <v>46.22</v>
      </c>
      <c r="H94" s="3">
        <f t="shared" si="1"/>
        <v>326458.42</v>
      </c>
    </row>
    <row r="95" spans="1:8" x14ac:dyDescent="0.3">
      <c r="A95" s="8" t="s">
        <v>82</v>
      </c>
      <c r="B95" s="8" t="s">
        <v>101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f t="shared" si="1"/>
        <v>0</v>
      </c>
    </row>
    <row r="96" spans="1:8" x14ac:dyDescent="0.3">
      <c r="A96" s="8" t="s">
        <v>102</v>
      </c>
      <c r="B96" s="8" t="s">
        <v>103</v>
      </c>
      <c r="C96" s="3">
        <v>0</v>
      </c>
      <c r="D96" s="3">
        <v>0</v>
      </c>
      <c r="E96" s="3">
        <v>0</v>
      </c>
      <c r="F96" s="3">
        <v>25000</v>
      </c>
      <c r="G96" s="3">
        <v>0</v>
      </c>
      <c r="H96" s="3">
        <f t="shared" si="1"/>
        <v>25000</v>
      </c>
    </row>
    <row r="97" spans="1:8" x14ac:dyDescent="0.3">
      <c r="A97" s="8" t="s">
        <v>104</v>
      </c>
      <c r="B97" s="8" t="s">
        <v>105</v>
      </c>
      <c r="C97" s="3">
        <v>365603.47</v>
      </c>
      <c r="D97" s="3">
        <v>402791.84</v>
      </c>
      <c r="E97" s="3">
        <v>473264.57</v>
      </c>
      <c r="F97" s="3">
        <v>248549.54</v>
      </c>
      <c r="G97" s="3">
        <v>64094.12</v>
      </c>
      <c r="H97" s="3">
        <f t="shared" si="1"/>
        <v>1554303.5400000003</v>
      </c>
    </row>
    <row r="98" spans="1:8" x14ac:dyDescent="0.3">
      <c r="A98" s="8" t="s">
        <v>106</v>
      </c>
      <c r="B98" s="8" t="s">
        <v>107</v>
      </c>
      <c r="C98" s="3">
        <v>40391.01</v>
      </c>
      <c r="D98" s="3">
        <v>357432.58</v>
      </c>
      <c r="E98" s="3">
        <v>766735.78</v>
      </c>
      <c r="F98" s="3">
        <v>840789.73499999999</v>
      </c>
      <c r="G98" s="3">
        <v>729804.18</v>
      </c>
      <c r="H98" s="3">
        <f t="shared" si="1"/>
        <v>2735153.2850000001</v>
      </c>
    </row>
    <row r="99" spans="1:8" x14ac:dyDescent="0.3">
      <c r="A99" s="8" t="s">
        <v>106</v>
      </c>
      <c r="B99" s="8" t="s">
        <v>108</v>
      </c>
      <c r="C99" s="3">
        <v>303900.15999999997</v>
      </c>
      <c r="D99" s="3">
        <v>8799</v>
      </c>
      <c r="E99" s="3">
        <v>0</v>
      </c>
      <c r="F99" s="3">
        <v>0</v>
      </c>
      <c r="G99" s="3">
        <v>0</v>
      </c>
      <c r="H99" s="3">
        <f t="shared" si="1"/>
        <v>312699.15999999997</v>
      </c>
    </row>
    <row r="100" spans="1:8" x14ac:dyDescent="0.3">
      <c r="A100" s="8" t="s">
        <v>109</v>
      </c>
      <c r="B100" s="8" t="s">
        <v>110</v>
      </c>
      <c r="C100" s="3">
        <v>92857.77</v>
      </c>
      <c r="D100" s="3">
        <v>0</v>
      </c>
      <c r="E100" s="3">
        <v>0</v>
      </c>
      <c r="F100" s="3">
        <v>0</v>
      </c>
      <c r="G100" s="3">
        <v>0</v>
      </c>
      <c r="H100" s="3">
        <f t="shared" si="1"/>
        <v>92857.77</v>
      </c>
    </row>
    <row r="101" spans="1:8" x14ac:dyDescent="0.3">
      <c r="A101" s="8" t="s">
        <v>109</v>
      </c>
      <c r="B101" s="8" t="s">
        <v>111</v>
      </c>
      <c r="C101" s="3">
        <v>58417.951999999997</v>
      </c>
      <c r="D101" s="3">
        <v>237340.9455</v>
      </c>
      <c r="E101" s="3">
        <v>433224.516</v>
      </c>
      <c r="F101" s="3">
        <v>608960.18200000003</v>
      </c>
      <c r="G101" s="3">
        <v>485801.46549999999</v>
      </c>
      <c r="H101" s="3">
        <f t="shared" si="1"/>
        <v>1823745.061</v>
      </c>
    </row>
    <row r="102" spans="1:8" x14ac:dyDescent="0.3">
      <c r="A102" s="8" t="s">
        <v>109</v>
      </c>
      <c r="B102" s="8" t="s">
        <v>112</v>
      </c>
      <c r="C102" s="3">
        <v>47290.13</v>
      </c>
      <c r="D102" s="3">
        <v>119935.13</v>
      </c>
      <c r="E102" s="3">
        <v>148346.96</v>
      </c>
      <c r="F102" s="3">
        <v>142139.26</v>
      </c>
      <c r="G102" s="3">
        <v>765.77</v>
      </c>
      <c r="H102" s="3">
        <f t="shared" si="1"/>
        <v>458477.25</v>
      </c>
    </row>
    <row r="103" spans="1:8" x14ac:dyDescent="0.3">
      <c r="A103" s="8" t="s">
        <v>109</v>
      </c>
      <c r="B103" s="8" t="s">
        <v>113</v>
      </c>
      <c r="C103" s="3">
        <v>0</v>
      </c>
      <c r="D103" s="3">
        <v>3220.31</v>
      </c>
      <c r="E103" s="3">
        <v>2973.38</v>
      </c>
      <c r="F103" s="3">
        <v>5677.68</v>
      </c>
      <c r="G103" s="3">
        <v>36994.76</v>
      </c>
      <c r="H103" s="3">
        <f t="shared" si="1"/>
        <v>48866.130000000005</v>
      </c>
    </row>
    <row r="104" spans="1:8" x14ac:dyDescent="0.3">
      <c r="A104" s="8" t="s">
        <v>109</v>
      </c>
      <c r="B104" s="8" t="s">
        <v>114</v>
      </c>
      <c r="C104" s="3">
        <v>1197760.4750000001</v>
      </c>
      <c r="D104" s="3">
        <v>1284943.99</v>
      </c>
      <c r="E104" s="3">
        <v>1250804.5549999999</v>
      </c>
      <c r="F104" s="3">
        <v>1171808.17</v>
      </c>
      <c r="G104" s="3">
        <v>73441.024999999994</v>
      </c>
      <c r="H104" s="3">
        <f t="shared" si="1"/>
        <v>4978758.2149999999</v>
      </c>
    </row>
    <row r="105" spans="1:8" x14ac:dyDescent="0.3">
      <c r="A105" s="8" t="s">
        <v>109</v>
      </c>
      <c r="B105" s="8" t="s">
        <v>115</v>
      </c>
      <c r="C105" s="3">
        <v>18850.36</v>
      </c>
      <c r="D105" s="3">
        <v>20610.830000000002</v>
      </c>
      <c r="E105" s="3">
        <v>26810.46</v>
      </c>
      <c r="F105" s="3">
        <v>13004.96</v>
      </c>
      <c r="G105" s="3">
        <v>27872.67</v>
      </c>
      <c r="H105" s="3">
        <f t="shared" si="1"/>
        <v>107149.27999999998</v>
      </c>
    </row>
    <row r="106" spans="1:8" x14ac:dyDescent="0.3">
      <c r="A106" s="8" t="s">
        <v>109</v>
      </c>
      <c r="B106" s="8" t="s">
        <v>116</v>
      </c>
      <c r="C106" s="3">
        <v>0</v>
      </c>
      <c r="D106" s="3">
        <v>0</v>
      </c>
      <c r="E106" s="3">
        <v>4700</v>
      </c>
      <c r="F106" s="3">
        <v>10252.799999999999</v>
      </c>
      <c r="G106" s="3">
        <v>2879.63</v>
      </c>
      <c r="H106" s="3">
        <f t="shared" si="1"/>
        <v>17832.43</v>
      </c>
    </row>
    <row r="107" spans="1:8" x14ac:dyDescent="0.3">
      <c r="A107" s="8" t="s">
        <v>109</v>
      </c>
      <c r="B107" s="8" t="s">
        <v>117</v>
      </c>
      <c r="C107" s="3">
        <v>297761.97979999997</v>
      </c>
      <c r="D107" s="3">
        <v>349953.97859999997</v>
      </c>
      <c r="E107" s="3">
        <v>562398.01190000004</v>
      </c>
      <c r="F107" s="3">
        <v>548247.4</v>
      </c>
      <c r="G107" s="3">
        <v>533843.75459999999</v>
      </c>
      <c r="H107" s="3">
        <f t="shared" si="1"/>
        <v>2292205.1249000002</v>
      </c>
    </row>
    <row r="108" spans="1:8" x14ac:dyDescent="0.3">
      <c r="A108" s="8" t="s">
        <v>109</v>
      </c>
      <c r="B108" s="8" t="s">
        <v>118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f t="shared" si="1"/>
        <v>0</v>
      </c>
    </row>
    <row r="109" spans="1:8" x14ac:dyDescent="0.3">
      <c r="A109" s="8" t="s">
        <v>109</v>
      </c>
      <c r="B109" s="8" t="s">
        <v>119</v>
      </c>
      <c r="C109" s="3">
        <v>355523.64350000001</v>
      </c>
      <c r="D109" s="3">
        <v>349483.9633</v>
      </c>
      <c r="E109" s="3">
        <v>299062.0318</v>
      </c>
      <c r="F109" s="3">
        <v>330940.45760000002</v>
      </c>
      <c r="G109" s="3">
        <v>204239.05720000001</v>
      </c>
      <c r="H109" s="3">
        <f t="shared" si="1"/>
        <v>1539249.1534</v>
      </c>
    </row>
    <row r="110" spans="1:8" x14ac:dyDescent="0.3">
      <c r="A110" s="8" t="s">
        <v>109</v>
      </c>
      <c r="B110" s="8" t="s">
        <v>120</v>
      </c>
      <c r="C110" s="3">
        <v>315364.34999999998</v>
      </c>
      <c r="D110" s="3">
        <v>302898.94500000001</v>
      </c>
      <c r="E110" s="3">
        <v>354941.39500000002</v>
      </c>
      <c r="F110" s="3">
        <v>348237.38</v>
      </c>
      <c r="G110" s="3">
        <v>189931.13500000001</v>
      </c>
      <c r="H110" s="3">
        <f t="shared" si="1"/>
        <v>1511373.2049999998</v>
      </c>
    </row>
    <row r="111" spans="1:8" x14ac:dyDescent="0.3">
      <c r="A111" s="8" t="s">
        <v>109</v>
      </c>
      <c r="B111" s="8" t="s">
        <v>121</v>
      </c>
      <c r="C111" s="3">
        <v>147569.95000000001</v>
      </c>
      <c r="D111" s="3">
        <v>192414.715</v>
      </c>
      <c r="E111" s="3">
        <v>160024.53</v>
      </c>
      <c r="F111" s="3">
        <v>208734.69</v>
      </c>
      <c r="G111" s="3">
        <v>211442.62</v>
      </c>
      <c r="H111" s="3">
        <f t="shared" si="1"/>
        <v>920186.505</v>
      </c>
    </row>
    <row r="112" spans="1:8" x14ac:dyDescent="0.3">
      <c r="A112" s="8" t="s">
        <v>109</v>
      </c>
      <c r="B112" s="8" t="s">
        <v>122</v>
      </c>
      <c r="C112" s="3">
        <v>801478.63650000002</v>
      </c>
      <c r="D112" s="3">
        <v>784197.89</v>
      </c>
      <c r="E112" s="3">
        <v>554473.28</v>
      </c>
      <c r="F112" s="3">
        <v>512347.82</v>
      </c>
      <c r="G112" s="3">
        <v>16867.438999999998</v>
      </c>
      <c r="H112" s="3">
        <f t="shared" si="1"/>
        <v>2669365.0654999996</v>
      </c>
    </row>
    <row r="113" spans="1:8" x14ac:dyDescent="0.3">
      <c r="A113" s="8" t="s">
        <v>109</v>
      </c>
      <c r="B113" s="8" t="s">
        <v>123</v>
      </c>
      <c r="C113" s="3">
        <v>37718.967499999999</v>
      </c>
      <c r="D113" s="3">
        <v>97378.922999999995</v>
      </c>
      <c r="E113" s="3">
        <v>75068.251000000004</v>
      </c>
      <c r="F113" s="3">
        <v>87177.040599999993</v>
      </c>
      <c r="G113" s="3">
        <v>85062.144899999999</v>
      </c>
      <c r="H113" s="3">
        <f t="shared" si="1"/>
        <v>382405.32699999999</v>
      </c>
    </row>
    <row r="114" spans="1:8" x14ac:dyDescent="0.3">
      <c r="A114" s="8" t="s">
        <v>109</v>
      </c>
      <c r="B114" s="8" t="s">
        <v>124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f t="shared" si="1"/>
        <v>0</v>
      </c>
    </row>
    <row r="115" spans="1:8" x14ac:dyDescent="0.3">
      <c r="A115" s="8" t="s">
        <v>109</v>
      </c>
      <c r="B115" s="8" t="s">
        <v>125</v>
      </c>
      <c r="C115" s="3">
        <v>509034.40220000001</v>
      </c>
      <c r="D115" s="3">
        <v>679072.89639999997</v>
      </c>
      <c r="E115" s="3">
        <v>427658.24310000002</v>
      </c>
      <c r="F115" s="3">
        <v>572997.16240000003</v>
      </c>
      <c r="G115" s="3">
        <v>522465.40399999998</v>
      </c>
      <c r="H115" s="3">
        <f t="shared" si="1"/>
        <v>2711228.1080999998</v>
      </c>
    </row>
    <row r="116" spans="1:8" x14ac:dyDescent="0.3">
      <c r="A116" s="8" t="s">
        <v>126</v>
      </c>
      <c r="B116" s="8" t="s">
        <v>127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f t="shared" si="1"/>
        <v>0</v>
      </c>
    </row>
    <row r="117" spans="1:8" x14ac:dyDescent="0.3">
      <c r="A117" s="8" t="s">
        <v>126</v>
      </c>
      <c r="B117" s="8" t="s">
        <v>128</v>
      </c>
      <c r="C117" s="3">
        <v>474828.64799999999</v>
      </c>
      <c r="D117" s="3">
        <v>1159260.327</v>
      </c>
      <c r="E117" s="3">
        <v>910903.80350000004</v>
      </c>
      <c r="F117" s="3">
        <v>1050768.925</v>
      </c>
      <c r="G117" s="3">
        <v>616591.23250000004</v>
      </c>
      <c r="H117" s="3">
        <f t="shared" si="1"/>
        <v>4212352.9359999998</v>
      </c>
    </row>
    <row r="118" spans="1:8" x14ac:dyDescent="0.3">
      <c r="A118" s="8" t="s">
        <v>126</v>
      </c>
      <c r="B118" s="8" t="s">
        <v>129</v>
      </c>
      <c r="C118" s="3">
        <v>881678.777</v>
      </c>
      <c r="D118" s="3">
        <v>1169551.05</v>
      </c>
      <c r="E118" s="3">
        <v>1075870.7275</v>
      </c>
      <c r="F118" s="3">
        <v>1165645.7180000001</v>
      </c>
      <c r="G118" s="3">
        <v>3516860.3705000002</v>
      </c>
      <c r="H118" s="3">
        <f t="shared" si="1"/>
        <v>7809606.6430000002</v>
      </c>
    </row>
    <row r="119" spans="1:8" x14ac:dyDescent="0.3">
      <c r="A119" s="8" t="s">
        <v>130</v>
      </c>
      <c r="B119" s="8" t="s">
        <v>130</v>
      </c>
      <c r="C119" s="3">
        <v>0</v>
      </c>
      <c r="D119" s="3">
        <v>0</v>
      </c>
      <c r="E119" s="3">
        <v>261877.68</v>
      </c>
      <c r="F119" s="3">
        <v>567311.92000000004</v>
      </c>
      <c r="G119" s="3">
        <v>35750.949999999997</v>
      </c>
      <c r="H119" s="3">
        <f t="shared" si="1"/>
        <v>864940.55</v>
      </c>
    </row>
    <row r="120" spans="1:8" x14ac:dyDescent="0.3">
      <c r="A120" s="8" t="s">
        <v>131</v>
      </c>
      <c r="B120" s="8" t="s">
        <v>132</v>
      </c>
      <c r="C120" s="3">
        <v>196447.56</v>
      </c>
      <c r="D120" s="3">
        <v>154243.51</v>
      </c>
      <c r="E120" s="3">
        <v>1077233.17</v>
      </c>
      <c r="F120" s="3">
        <v>1700244.2350000001</v>
      </c>
      <c r="G120" s="3">
        <v>1641914.2</v>
      </c>
      <c r="H120" s="3">
        <f t="shared" si="1"/>
        <v>4770082.6749999998</v>
      </c>
    </row>
    <row r="121" spans="1:8" x14ac:dyDescent="0.3">
      <c r="A121" s="8" t="s">
        <v>133</v>
      </c>
      <c r="B121" s="8" t="s">
        <v>133</v>
      </c>
      <c r="C121" s="3">
        <v>212622.58</v>
      </c>
      <c r="D121" s="3">
        <v>523718.54</v>
      </c>
      <c r="E121" s="3">
        <v>468549.78</v>
      </c>
      <c r="F121" s="3">
        <v>574542.07999999996</v>
      </c>
      <c r="G121" s="3">
        <v>913.94</v>
      </c>
      <c r="H121" s="3">
        <f t="shared" si="1"/>
        <v>1780346.92</v>
      </c>
    </row>
    <row r="122" spans="1:8" x14ac:dyDescent="0.3">
      <c r="A122" s="8" t="s">
        <v>134</v>
      </c>
      <c r="B122" s="8" t="s">
        <v>135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f t="shared" si="1"/>
        <v>0</v>
      </c>
    </row>
    <row r="123" spans="1:8" x14ac:dyDescent="0.3">
      <c r="A123" s="8" t="s">
        <v>134</v>
      </c>
      <c r="B123" s="8" t="s">
        <v>136</v>
      </c>
      <c r="C123" s="3">
        <v>2154.3335999999999</v>
      </c>
      <c r="D123" s="3">
        <v>21307.877400000001</v>
      </c>
      <c r="E123" s="3">
        <v>18833.634999999998</v>
      </c>
      <c r="F123" s="3">
        <v>12774.244199999999</v>
      </c>
      <c r="G123" s="3">
        <v>224467.28140000001</v>
      </c>
      <c r="H123" s="3">
        <f t="shared" si="1"/>
        <v>279537.37160000001</v>
      </c>
    </row>
    <row r="124" spans="1:8" x14ac:dyDescent="0.3">
      <c r="A124" s="8" t="s">
        <v>134</v>
      </c>
      <c r="B124" s="8" t="s">
        <v>137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f t="shared" si="1"/>
        <v>0</v>
      </c>
    </row>
    <row r="125" spans="1:8" x14ac:dyDescent="0.3">
      <c r="A125" s="8" t="s">
        <v>134</v>
      </c>
      <c r="B125" s="8" t="s">
        <v>138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f t="shared" si="1"/>
        <v>0</v>
      </c>
    </row>
    <row r="126" spans="1:8" x14ac:dyDescent="0.3">
      <c r="A126" s="8" t="s">
        <v>134</v>
      </c>
      <c r="B126" s="8" t="s">
        <v>139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f t="shared" si="1"/>
        <v>0</v>
      </c>
    </row>
    <row r="127" spans="1:8" x14ac:dyDescent="0.3">
      <c r="A127" s="8" t="s">
        <v>134</v>
      </c>
      <c r="B127" s="8" t="s">
        <v>140</v>
      </c>
      <c r="C127" s="3">
        <v>407694.43</v>
      </c>
      <c r="D127" s="3">
        <v>697063.25</v>
      </c>
      <c r="E127" s="3">
        <v>1029017.37</v>
      </c>
      <c r="F127" s="3">
        <v>746677.08</v>
      </c>
      <c r="G127" s="3">
        <v>1062324.6200000001</v>
      </c>
      <c r="H127" s="3">
        <f t="shared" si="1"/>
        <v>3942776.75</v>
      </c>
    </row>
    <row r="128" spans="1:8" x14ac:dyDescent="0.3">
      <c r="A128" s="8" t="s">
        <v>134</v>
      </c>
      <c r="B128" s="8" t="s">
        <v>141</v>
      </c>
      <c r="C128" s="3">
        <v>528349.59</v>
      </c>
      <c r="D128" s="3">
        <v>155266.32999999999</v>
      </c>
      <c r="E128" s="3">
        <v>-634.29999999999995</v>
      </c>
      <c r="F128" s="3">
        <v>0</v>
      </c>
      <c r="G128" s="3">
        <v>0</v>
      </c>
      <c r="H128" s="3">
        <f t="shared" si="1"/>
        <v>682981.61999999988</v>
      </c>
    </row>
    <row r="129" spans="1:8" x14ac:dyDescent="0.3">
      <c r="A129" s="8" t="s">
        <v>134</v>
      </c>
      <c r="B129" s="8" t="s">
        <v>142</v>
      </c>
      <c r="C129" s="3">
        <v>60664.26</v>
      </c>
      <c r="D129" s="3">
        <v>62302.74</v>
      </c>
      <c r="E129" s="3">
        <v>104619.85</v>
      </c>
      <c r="F129" s="3">
        <v>73416.77</v>
      </c>
      <c r="G129" s="3">
        <v>87.82</v>
      </c>
      <c r="H129" s="3">
        <f t="shared" si="1"/>
        <v>301091.44</v>
      </c>
    </row>
    <row r="130" spans="1:8" x14ac:dyDescent="0.3">
      <c r="A130" s="8" t="s">
        <v>134</v>
      </c>
      <c r="B130" s="8" t="s">
        <v>143</v>
      </c>
      <c r="C130" s="3">
        <v>31139.96</v>
      </c>
      <c r="D130" s="3">
        <v>33659.64</v>
      </c>
      <c r="E130" s="3">
        <v>27325.47</v>
      </c>
      <c r="F130" s="3">
        <v>39496.410000000003</v>
      </c>
      <c r="G130" s="3">
        <v>29707.54</v>
      </c>
      <c r="H130" s="3">
        <f t="shared" si="1"/>
        <v>161329.02000000002</v>
      </c>
    </row>
    <row r="131" spans="1:8" x14ac:dyDescent="0.3">
      <c r="A131" s="8" t="s">
        <v>134</v>
      </c>
      <c r="B131" s="8" t="s">
        <v>144</v>
      </c>
      <c r="C131" s="3">
        <v>77546.77</v>
      </c>
      <c r="D131" s="3">
        <v>80045.31</v>
      </c>
      <c r="E131" s="3">
        <v>221682.98</v>
      </c>
      <c r="F131" s="3">
        <v>224065.88</v>
      </c>
      <c r="G131" s="3">
        <v>265861.67</v>
      </c>
      <c r="H131" s="3">
        <f t="shared" si="1"/>
        <v>869202.6100000001</v>
      </c>
    </row>
    <row r="132" spans="1:8" x14ac:dyDescent="0.3">
      <c r="A132" s="8" t="s">
        <v>134</v>
      </c>
      <c r="B132" s="8" t="s">
        <v>145</v>
      </c>
      <c r="C132" s="3">
        <v>625036.63</v>
      </c>
      <c r="D132" s="3">
        <v>661974.98</v>
      </c>
      <c r="E132" s="3">
        <v>728865.32</v>
      </c>
      <c r="F132" s="3">
        <v>933567.88</v>
      </c>
      <c r="G132" s="3">
        <v>1145931.74</v>
      </c>
      <c r="H132" s="3">
        <f t="shared" ref="H132:H190" si="2">SUM(C132:G132)</f>
        <v>4095376.55</v>
      </c>
    </row>
    <row r="133" spans="1:8" x14ac:dyDescent="0.3">
      <c r="A133" s="8" t="s">
        <v>134</v>
      </c>
      <c r="B133" s="8" t="s">
        <v>146</v>
      </c>
      <c r="C133" s="3">
        <v>0</v>
      </c>
      <c r="D133" s="3">
        <v>0</v>
      </c>
      <c r="E133" s="3">
        <v>0</v>
      </c>
      <c r="F133" s="3">
        <v>14120.92</v>
      </c>
      <c r="G133" s="3">
        <v>0</v>
      </c>
      <c r="H133" s="3">
        <f t="shared" si="2"/>
        <v>14120.92</v>
      </c>
    </row>
    <row r="134" spans="1:8" x14ac:dyDescent="0.3">
      <c r="A134" s="8" t="s">
        <v>134</v>
      </c>
      <c r="B134" s="8" t="s">
        <v>147</v>
      </c>
      <c r="C134" s="3">
        <v>3186155.35</v>
      </c>
      <c r="D134" s="3">
        <v>3549617.72</v>
      </c>
      <c r="E134" s="3">
        <v>2891129.13</v>
      </c>
      <c r="F134" s="3">
        <v>2341705.0499999998</v>
      </c>
      <c r="G134" s="3">
        <v>2113926.83</v>
      </c>
      <c r="H134" s="3">
        <f t="shared" si="2"/>
        <v>14082534.08</v>
      </c>
    </row>
    <row r="135" spans="1:8" x14ac:dyDescent="0.3">
      <c r="A135" s="8" t="s">
        <v>134</v>
      </c>
      <c r="B135" s="8" t="s">
        <v>148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f t="shared" si="2"/>
        <v>0</v>
      </c>
    </row>
    <row r="136" spans="1:8" x14ac:dyDescent="0.3">
      <c r="A136" s="8" t="s">
        <v>134</v>
      </c>
      <c r="B136" s="8" t="s">
        <v>149</v>
      </c>
      <c r="C136" s="3">
        <v>555298.76</v>
      </c>
      <c r="D136" s="3">
        <v>406158.56</v>
      </c>
      <c r="E136" s="3">
        <v>236921.37</v>
      </c>
      <c r="F136" s="3">
        <v>178051.462</v>
      </c>
      <c r="G136" s="3">
        <v>98779.467000000004</v>
      </c>
      <c r="H136" s="3">
        <f t="shared" si="2"/>
        <v>1475209.6189999999</v>
      </c>
    </row>
    <row r="137" spans="1:8" x14ac:dyDescent="0.3">
      <c r="A137" s="8" t="s">
        <v>134</v>
      </c>
      <c r="B137" s="8" t="s">
        <v>150</v>
      </c>
      <c r="C137" s="3">
        <v>238578.25200000001</v>
      </c>
      <c r="D137" s="3">
        <v>117997.43799999999</v>
      </c>
      <c r="E137" s="3">
        <v>67523.834000000003</v>
      </c>
      <c r="F137" s="3">
        <v>108380.24</v>
      </c>
      <c r="G137" s="3">
        <v>115112.54</v>
      </c>
      <c r="H137" s="3">
        <f t="shared" si="2"/>
        <v>647592.304</v>
      </c>
    </row>
    <row r="138" spans="1:8" x14ac:dyDescent="0.3">
      <c r="A138" s="8" t="s">
        <v>134</v>
      </c>
      <c r="B138" s="8" t="s">
        <v>151</v>
      </c>
      <c r="C138" s="3">
        <v>599224.19999999995</v>
      </c>
      <c r="D138" s="3">
        <v>674939.57</v>
      </c>
      <c r="E138" s="3">
        <v>746295.93</v>
      </c>
      <c r="F138" s="3">
        <v>719230.46</v>
      </c>
      <c r="G138" s="3">
        <v>595.9</v>
      </c>
      <c r="H138" s="3">
        <f t="shared" si="2"/>
        <v>2740286.06</v>
      </c>
    </row>
    <row r="139" spans="1:8" x14ac:dyDescent="0.3">
      <c r="A139" s="8" t="s">
        <v>134</v>
      </c>
      <c r="B139" s="8" t="s">
        <v>152</v>
      </c>
      <c r="C139" s="3">
        <v>1462577.8325</v>
      </c>
      <c r="D139" s="3">
        <v>1692513.8049999999</v>
      </c>
      <c r="E139" s="3">
        <v>2092588.6575</v>
      </c>
      <c r="F139" s="3">
        <v>2022637.39</v>
      </c>
      <c r="G139" s="3">
        <v>1669271.9140000001</v>
      </c>
      <c r="H139" s="3">
        <f t="shared" si="2"/>
        <v>8939589.5989999995</v>
      </c>
    </row>
    <row r="140" spans="1:8" x14ac:dyDescent="0.3">
      <c r="A140" s="8" t="s">
        <v>134</v>
      </c>
      <c r="B140" s="8" t="s">
        <v>153</v>
      </c>
      <c r="C140" s="3">
        <v>133688.2475</v>
      </c>
      <c r="D140" s="3">
        <v>159130.995</v>
      </c>
      <c r="E140" s="3">
        <v>183051.13250000001</v>
      </c>
      <c r="F140" s="3">
        <v>224516.47</v>
      </c>
      <c r="G140" s="3">
        <v>129067.14599999999</v>
      </c>
      <c r="H140" s="3">
        <f t="shared" si="2"/>
        <v>829453.99099999992</v>
      </c>
    </row>
    <row r="141" spans="1:8" x14ac:dyDescent="0.3">
      <c r="A141" s="8" t="s">
        <v>134</v>
      </c>
      <c r="B141" s="8" t="s">
        <v>154</v>
      </c>
      <c r="C141" s="3">
        <v>408305.0441</v>
      </c>
      <c r="D141" s="3">
        <v>340525.91269999999</v>
      </c>
      <c r="E141" s="3">
        <v>491000.67300000001</v>
      </c>
      <c r="F141" s="3">
        <v>648618.09</v>
      </c>
      <c r="G141" s="3">
        <v>703665.7</v>
      </c>
      <c r="H141" s="3">
        <f t="shared" si="2"/>
        <v>2592115.4198000003</v>
      </c>
    </row>
    <row r="142" spans="1:8" x14ac:dyDescent="0.3">
      <c r="A142" s="8" t="s">
        <v>134</v>
      </c>
      <c r="B142" s="8" t="s">
        <v>155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f t="shared" si="2"/>
        <v>0</v>
      </c>
    </row>
    <row r="143" spans="1:8" x14ac:dyDescent="0.3">
      <c r="A143" s="8" t="s">
        <v>134</v>
      </c>
      <c r="B143" s="8" t="s">
        <v>156</v>
      </c>
      <c r="C143" s="3">
        <v>20822.092499999999</v>
      </c>
      <c r="D143" s="3">
        <v>2970.91</v>
      </c>
      <c r="E143" s="3">
        <v>0</v>
      </c>
      <c r="F143" s="3">
        <v>5339.7330000000002</v>
      </c>
      <c r="G143" s="3">
        <v>12630.221</v>
      </c>
      <c r="H143" s="3">
        <f t="shared" si="2"/>
        <v>41762.9565</v>
      </c>
    </row>
    <row r="144" spans="1:8" x14ac:dyDescent="0.3">
      <c r="A144" s="8" t="s">
        <v>134</v>
      </c>
      <c r="B144" s="8" t="s">
        <v>157</v>
      </c>
      <c r="C144" s="3">
        <v>744741.91</v>
      </c>
      <c r="D144" s="3">
        <v>512692.59</v>
      </c>
      <c r="E144" s="3">
        <v>69010.16</v>
      </c>
      <c r="F144" s="3">
        <v>58162.19</v>
      </c>
      <c r="G144" s="3">
        <v>52067.88</v>
      </c>
      <c r="H144" s="3">
        <f t="shared" si="2"/>
        <v>1436674.7299999997</v>
      </c>
    </row>
    <row r="145" spans="1:8" x14ac:dyDescent="0.3">
      <c r="A145" s="8" t="s">
        <v>134</v>
      </c>
      <c r="B145" s="8" t="s">
        <v>158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f t="shared" si="2"/>
        <v>0</v>
      </c>
    </row>
    <row r="146" spans="1:8" x14ac:dyDescent="0.3">
      <c r="A146" s="8" t="s">
        <v>134</v>
      </c>
      <c r="B146" s="8" t="s">
        <v>159</v>
      </c>
      <c r="C146" s="3">
        <v>17786136.7183</v>
      </c>
      <c r="D146" s="3">
        <v>13651106.6402</v>
      </c>
      <c r="E146" s="3">
        <v>12383703.2939</v>
      </c>
      <c r="F146" s="3">
        <v>8924480.0401000008</v>
      </c>
      <c r="G146" s="3">
        <v>7085134.2723000003</v>
      </c>
      <c r="H146" s="3">
        <f t="shared" si="2"/>
        <v>59830560.9648</v>
      </c>
    </row>
    <row r="147" spans="1:8" x14ac:dyDescent="0.3">
      <c r="A147" s="8" t="s">
        <v>134</v>
      </c>
      <c r="B147" s="8" t="s">
        <v>160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f t="shared" si="2"/>
        <v>0</v>
      </c>
    </row>
    <row r="148" spans="1:8" x14ac:dyDescent="0.3">
      <c r="A148" s="8" t="s">
        <v>134</v>
      </c>
      <c r="B148" s="8" t="s">
        <v>161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f t="shared" si="2"/>
        <v>0</v>
      </c>
    </row>
    <row r="149" spans="1:8" x14ac:dyDescent="0.3">
      <c r="A149" s="8" t="s">
        <v>134</v>
      </c>
      <c r="B149" s="8" t="s">
        <v>162</v>
      </c>
      <c r="C149" s="3">
        <v>520435.72</v>
      </c>
      <c r="D149" s="3">
        <v>469967.81</v>
      </c>
      <c r="E149" s="3">
        <v>468907.4</v>
      </c>
      <c r="F149" s="3">
        <v>677574.24</v>
      </c>
      <c r="G149" s="3">
        <v>363415.94</v>
      </c>
      <c r="H149" s="3">
        <f t="shared" si="2"/>
        <v>2500301.11</v>
      </c>
    </row>
    <row r="150" spans="1:8" x14ac:dyDescent="0.3">
      <c r="A150" s="8" t="s">
        <v>134</v>
      </c>
      <c r="B150" s="8" t="s">
        <v>163</v>
      </c>
      <c r="C150" s="3">
        <v>5077.5</v>
      </c>
      <c r="D150" s="3">
        <v>6626.75</v>
      </c>
      <c r="E150" s="3">
        <v>5012.68</v>
      </c>
      <c r="F150" s="3">
        <v>21209.02</v>
      </c>
      <c r="G150" s="3">
        <v>70863.5</v>
      </c>
      <c r="H150" s="3">
        <f t="shared" si="2"/>
        <v>108789.45</v>
      </c>
    </row>
    <row r="151" spans="1:8" x14ac:dyDescent="0.3">
      <c r="A151" s="8" t="s">
        <v>134</v>
      </c>
      <c r="B151" s="8" t="s">
        <v>164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f t="shared" si="2"/>
        <v>0</v>
      </c>
    </row>
    <row r="152" spans="1:8" x14ac:dyDescent="0.3">
      <c r="A152" s="8" t="s">
        <v>134</v>
      </c>
      <c r="B152" s="8" t="s">
        <v>165</v>
      </c>
      <c r="C152" s="3">
        <v>1730.36</v>
      </c>
      <c r="D152" s="3">
        <v>46549.85</v>
      </c>
      <c r="E152" s="3">
        <v>56272.46</v>
      </c>
      <c r="F152" s="3">
        <v>33056.69</v>
      </c>
      <c r="G152" s="3">
        <v>69330.19</v>
      </c>
      <c r="H152" s="3">
        <f t="shared" si="2"/>
        <v>206939.55</v>
      </c>
    </row>
    <row r="153" spans="1:8" x14ac:dyDescent="0.3">
      <c r="A153" s="8" t="s">
        <v>166</v>
      </c>
      <c r="B153" s="8" t="s">
        <v>167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f t="shared" si="2"/>
        <v>0</v>
      </c>
    </row>
    <row r="154" spans="1:8" x14ac:dyDescent="0.3">
      <c r="A154" s="8" t="s">
        <v>166</v>
      </c>
      <c r="B154" s="8" t="s">
        <v>168</v>
      </c>
      <c r="C154" s="3">
        <v>0</v>
      </c>
      <c r="D154" s="3">
        <v>9981.24</v>
      </c>
      <c r="E154" s="3">
        <v>23453.45</v>
      </c>
      <c r="F154" s="3">
        <v>14175.9</v>
      </c>
      <c r="G154" s="3">
        <v>0</v>
      </c>
      <c r="H154" s="3">
        <f t="shared" si="2"/>
        <v>47610.590000000004</v>
      </c>
    </row>
    <row r="155" spans="1:8" x14ac:dyDescent="0.3">
      <c r="A155" s="8" t="s">
        <v>166</v>
      </c>
      <c r="B155" s="8" t="s">
        <v>169</v>
      </c>
      <c r="C155" s="3">
        <v>0</v>
      </c>
      <c r="D155" s="3">
        <v>0</v>
      </c>
      <c r="E155" s="3">
        <v>64884.639999999999</v>
      </c>
      <c r="F155" s="3">
        <v>34161.68</v>
      </c>
      <c r="G155" s="3">
        <v>0</v>
      </c>
      <c r="H155" s="3">
        <f t="shared" si="2"/>
        <v>99046.32</v>
      </c>
    </row>
    <row r="156" spans="1:8" x14ac:dyDescent="0.3">
      <c r="A156" s="8" t="s">
        <v>166</v>
      </c>
      <c r="B156" s="8" t="s">
        <v>170</v>
      </c>
      <c r="C156" s="3">
        <v>0</v>
      </c>
      <c r="D156" s="3">
        <v>0</v>
      </c>
      <c r="E156" s="3">
        <v>0</v>
      </c>
      <c r="F156" s="3">
        <v>25189.793799999999</v>
      </c>
      <c r="G156" s="3">
        <v>141965.92120000001</v>
      </c>
      <c r="H156" s="3">
        <f t="shared" si="2"/>
        <v>167155.71500000003</v>
      </c>
    </row>
    <row r="157" spans="1:8" x14ac:dyDescent="0.3">
      <c r="A157" s="8" t="s">
        <v>166</v>
      </c>
      <c r="B157" s="8" t="s">
        <v>171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f t="shared" si="2"/>
        <v>0</v>
      </c>
    </row>
    <row r="158" spans="1:8" x14ac:dyDescent="0.3">
      <c r="A158" s="8" t="s">
        <v>166</v>
      </c>
      <c r="B158" s="8" t="s">
        <v>172</v>
      </c>
      <c r="C158" s="3">
        <v>144863.79</v>
      </c>
      <c r="D158" s="3">
        <v>149794.26</v>
      </c>
      <c r="E158" s="3">
        <v>84139.11</v>
      </c>
      <c r="F158" s="3">
        <v>73336.69</v>
      </c>
      <c r="G158" s="3">
        <v>94522.79</v>
      </c>
      <c r="H158" s="3">
        <f t="shared" si="2"/>
        <v>546656.64</v>
      </c>
    </row>
    <row r="159" spans="1:8" x14ac:dyDescent="0.3">
      <c r="A159" s="8" t="s">
        <v>173</v>
      </c>
      <c r="B159" s="8" t="s">
        <v>174</v>
      </c>
      <c r="C159" s="3">
        <v>879991.99300000002</v>
      </c>
      <c r="D159" s="3">
        <v>1270828.3679</v>
      </c>
      <c r="E159" s="3">
        <v>1573825.1743999999</v>
      </c>
      <c r="F159" s="3">
        <v>610054.34459999995</v>
      </c>
      <c r="G159" s="3">
        <v>376323.90379999997</v>
      </c>
      <c r="H159" s="3">
        <f t="shared" si="2"/>
        <v>4711023.7836999986</v>
      </c>
    </row>
    <row r="160" spans="1:8" x14ac:dyDescent="0.3">
      <c r="A160" s="8" t="s">
        <v>173</v>
      </c>
      <c r="B160" s="8" t="s">
        <v>175</v>
      </c>
      <c r="C160" s="3">
        <v>1402871.0016999999</v>
      </c>
      <c r="D160" s="3">
        <v>1352113.6231</v>
      </c>
      <c r="E160" s="3">
        <v>1439208.6102</v>
      </c>
      <c r="F160" s="3">
        <v>1833949.8721</v>
      </c>
      <c r="G160" s="3">
        <v>1963122.8802</v>
      </c>
      <c r="H160" s="3">
        <f t="shared" si="2"/>
        <v>7991265.9872999992</v>
      </c>
    </row>
    <row r="161" spans="1:8" x14ac:dyDescent="0.3">
      <c r="A161" s="8" t="s">
        <v>173</v>
      </c>
      <c r="B161" s="8" t="s">
        <v>176</v>
      </c>
      <c r="C161" s="3">
        <v>1784440.7709999999</v>
      </c>
      <c r="D161" s="3">
        <v>1133224.6880000001</v>
      </c>
      <c r="E161" s="3">
        <v>1301086.649</v>
      </c>
      <c r="F161" s="3">
        <v>2193609.5405000001</v>
      </c>
      <c r="G161" s="3">
        <v>2167630.9119000002</v>
      </c>
      <c r="H161" s="3">
        <f t="shared" si="2"/>
        <v>8579992.5603999998</v>
      </c>
    </row>
    <row r="162" spans="1:8" x14ac:dyDescent="0.3">
      <c r="A162" s="8" t="s">
        <v>173</v>
      </c>
      <c r="B162" s="8" t="s">
        <v>177</v>
      </c>
      <c r="C162" s="3">
        <v>5598573.517</v>
      </c>
      <c r="D162" s="3">
        <v>4388695.5673500001</v>
      </c>
      <c r="E162" s="3">
        <v>5059540.8342500003</v>
      </c>
      <c r="F162" s="3">
        <v>7853301.3672000002</v>
      </c>
      <c r="G162" s="3">
        <v>9160472.9473999999</v>
      </c>
      <c r="H162" s="3">
        <f t="shared" si="2"/>
        <v>32060584.233200002</v>
      </c>
    </row>
    <row r="163" spans="1:8" x14ac:dyDescent="0.3">
      <c r="A163" s="8" t="s">
        <v>173</v>
      </c>
      <c r="B163" s="8" t="s">
        <v>178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f t="shared" si="2"/>
        <v>0</v>
      </c>
    </row>
    <row r="164" spans="1:8" x14ac:dyDescent="0.3">
      <c r="A164" s="8" t="s">
        <v>173</v>
      </c>
      <c r="B164" s="8" t="s">
        <v>179</v>
      </c>
      <c r="C164" s="3">
        <v>11806873.2017</v>
      </c>
      <c r="D164" s="3">
        <v>7417781.0592</v>
      </c>
      <c r="E164" s="3">
        <v>7739286.5129000004</v>
      </c>
      <c r="F164" s="3">
        <v>7447741.4052999998</v>
      </c>
      <c r="G164" s="3">
        <v>9039595.3910000008</v>
      </c>
      <c r="H164" s="3">
        <f t="shared" si="2"/>
        <v>43451277.570100002</v>
      </c>
    </row>
    <row r="165" spans="1:8" x14ac:dyDescent="0.3">
      <c r="A165" s="8" t="s">
        <v>173</v>
      </c>
      <c r="B165" s="8" t="s">
        <v>180</v>
      </c>
      <c r="C165" s="3">
        <v>155997.22500000001</v>
      </c>
      <c r="D165" s="3">
        <v>127582.31</v>
      </c>
      <c r="E165" s="3">
        <v>106892.57550000001</v>
      </c>
      <c r="F165" s="3">
        <v>136106.13800000001</v>
      </c>
      <c r="G165" s="3">
        <v>63280.62</v>
      </c>
      <c r="H165" s="3">
        <f t="shared" si="2"/>
        <v>589858.8685000001</v>
      </c>
    </row>
    <row r="166" spans="1:8" x14ac:dyDescent="0.3">
      <c r="A166" s="8" t="s">
        <v>173</v>
      </c>
      <c r="B166" s="8" t="s">
        <v>181</v>
      </c>
      <c r="C166" s="3">
        <v>1963720.7655</v>
      </c>
      <c r="D166" s="3">
        <v>832075.39439999999</v>
      </c>
      <c r="E166" s="3">
        <v>593329.57999999996</v>
      </c>
      <c r="F166" s="3">
        <v>563052.44480000006</v>
      </c>
      <c r="G166" s="3">
        <v>542195.85019999999</v>
      </c>
      <c r="H166" s="3">
        <f t="shared" si="2"/>
        <v>4494374.0349000003</v>
      </c>
    </row>
    <row r="167" spans="1:8" x14ac:dyDescent="0.3">
      <c r="A167" s="8" t="s">
        <v>173</v>
      </c>
      <c r="B167" s="8" t="s">
        <v>182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f t="shared" si="2"/>
        <v>0</v>
      </c>
    </row>
    <row r="168" spans="1:8" x14ac:dyDescent="0.3">
      <c r="A168" s="8" t="s">
        <v>173</v>
      </c>
      <c r="B168" s="8" t="s">
        <v>183</v>
      </c>
      <c r="C168" s="3">
        <v>121369.3325</v>
      </c>
      <c r="D168" s="3">
        <v>107222.35709999999</v>
      </c>
      <c r="E168" s="3">
        <v>10036.305</v>
      </c>
      <c r="F168" s="3">
        <v>19938.965</v>
      </c>
      <c r="G168" s="3">
        <v>11.5</v>
      </c>
      <c r="H168" s="3">
        <f t="shared" si="2"/>
        <v>258578.45959999997</v>
      </c>
    </row>
    <row r="169" spans="1:8" x14ac:dyDescent="0.3">
      <c r="A169" s="8" t="s">
        <v>173</v>
      </c>
      <c r="B169" s="8" t="s">
        <v>184</v>
      </c>
      <c r="C169" s="3">
        <v>0</v>
      </c>
      <c r="D169" s="3">
        <v>0</v>
      </c>
      <c r="E169" s="3">
        <v>0</v>
      </c>
      <c r="F169" s="3">
        <v>0</v>
      </c>
      <c r="G169" s="3">
        <v>1019.2</v>
      </c>
      <c r="H169" s="3">
        <f t="shared" si="2"/>
        <v>1019.2</v>
      </c>
    </row>
    <row r="170" spans="1:8" x14ac:dyDescent="0.3">
      <c r="A170" s="8" t="s">
        <v>173</v>
      </c>
      <c r="B170" s="8" t="s">
        <v>185</v>
      </c>
      <c r="C170" s="3">
        <v>40267090.699950002</v>
      </c>
      <c r="D170" s="3">
        <v>39895770.316200003</v>
      </c>
      <c r="E170" s="3">
        <v>43169397.600199997</v>
      </c>
      <c r="F170" s="3">
        <v>47947452.642399997</v>
      </c>
      <c r="G170" s="3">
        <v>41820004.953100003</v>
      </c>
      <c r="H170" s="3">
        <f t="shared" si="2"/>
        <v>213099716.21184999</v>
      </c>
    </row>
    <row r="171" spans="1:8" x14ac:dyDescent="0.3">
      <c r="A171" s="8" t="s">
        <v>173</v>
      </c>
      <c r="B171" s="8" t="s">
        <v>186</v>
      </c>
      <c r="C171" s="3">
        <v>129387.9</v>
      </c>
      <c r="D171" s="3">
        <v>1219525.57</v>
      </c>
      <c r="E171" s="3">
        <v>1175354.42</v>
      </c>
      <c r="F171" s="3">
        <v>1212635.6484000001</v>
      </c>
      <c r="G171" s="3">
        <v>2699760.5397999999</v>
      </c>
      <c r="H171" s="3">
        <f t="shared" si="2"/>
        <v>6436664.0781999994</v>
      </c>
    </row>
    <row r="172" spans="1:8" x14ac:dyDescent="0.3">
      <c r="A172" s="8" t="s">
        <v>187</v>
      </c>
      <c r="B172" s="8" t="s">
        <v>188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f t="shared" si="2"/>
        <v>0</v>
      </c>
    </row>
    <row r="173" spans="1:8" x14ac:dyDescent="0.3">
      <c r="A173" s="8" t="s">
        <v>187</v>
      </c>
      <c r="B173" s="8" t="s">
        <v>189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f t="shared" si="2"/>
        <v>0</v>
      </c>
    </row>
    <row r="174" spans="1:8" x14ac:dyDescent="0.3">
      <c r="A174" s="8" t="s">
        <v>187</v>
      </c>
      <c r="B174" s="8" t="s">
        <v>190</v>
      </c>
      <c r="C174" s="3">
        <v>243364.07</v>
      </c>
      <c r="D174" s="3">
        <v>237008.84</v>
      </c>
      <c r="E174" s="3">
        <v>244328.15</v>
      </c>
      <c r="F174" s="3">
        <v>267794.89</v>
      </c>
      <c r="G174" s="3">
        <v>225757.71</v>
      </c>
      <c r="H174" s="3">
        <f t="shared" si="2"/>
        <v>1218253.6600000001</v>
      </c>
    </row>
    <row r="175" spans="1:8" x14ac:dyDescent="0.3">
      <c r="A175" s="8" t="s">
        <v>187</v>
      </c>
      <c r="B175" s="8" t="s">
        <v>191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f t="shared" si="2"/>
        <v>0</v>
      </c>
    </row>
    <row r="176" spans="1:8" x14ac:dyDescent="0.3">
      <c r="A176" s="8" t="s">
        <v>187</v>
      </c>
      <c r="B176" s="8" t="s">
        <v>192</v>
      </c>
      <c r="C176" s="3">
        <v>5015.05</v>
      </c>
      <c r="D176" s="3">
        <v>490543.21</v>
      </c>
      <c r="E176" s="3">
        <v>365110.72</v>
      </c>
      <c r="F176" s="3">
        <v>346652.51</v>
      </c>
      <c r="G176" s="3">
        <v>351261.25</v>
      </c>
      <c r="H176" s="3">
        <f t="shared" si="2"/>
        <v>1558582.74</v>
      </c>
    </row>
    <row r="177" spans="1:8" x14ac:dyDescent="0.3">
      <c r="A177" s="8" t="s">
        <v>187</v>
      </c>
      <c r="B177" s="8" t="s">
        <v>193</v>
      </c>
      <c r="C177" s="3">
        <v>0</v>
      </c>
      <c r="D177" s="3">
        <v>0</v>
      </c>
      <c r="E177" s="3">
        <v>1550</v>
      </c>
      <c r="F177" s="3">
        <v>2443</v>
      </c>
      <c r="G177" s="3">
        <v>0</v>
      </c>
      <c r="H177" s="3">
        <f t="shared" si="2"/>
        <v>3993</v>
      </c>
    </row>
    <row r="178" spans="1:8" x14ac:dyDescent="0.3">
      <c r="A178" s="8" t="s">
        <v>187</v>
      </c>
      <c r="B178" s="8" t="s">
        <v>194</v>
      </c>
      <c r="C178" s="3">
        <v>18892.188699999999</v>
      </c>
      <c r="D178" s="3">
        <v>171240.49460000001</v>
      </c>
      <c r="E178" s="3">
        <v>177310.52420000001</v>
      </c>
      <c r="F178" s="3">
        <v>131617.8003</v>
      </c>
      <c r="G178" s="3">
        <v>29224.870900000002</v>
      </c>
      <c r="H178" s="3">
        <f t="shared" si="2"/>
        <v>528285.8787</v>
      </c>
    </row>
    <row r="179" spans="1:8" x14ac:dyDescent="0.3">
      <c r="A179" s="8" t="s">
        <v>187</v>
      </c>
      <c r="B179" s="8" t="s">
        <v>195</v>
      </c>
      <c r="C179" s="3">
        <v>0</v>
      </c>
      <c r="D179" s="3">
        <v>55457.4</v>
      </c>
      <c r="E179" s="3">
        <v>136992.95000000001</v>
      </c>
      <c r="F179" s="3">
        <v>130199.83</v>
      </c>
      <c r="G179" s="3">
        <v>85801.95</v>
      </c>
      <c r="H179" s="3">
        <f t="shared" si="2"/>
        <v>408452.13</v>
      </c>
    </row>
    <row r="180" spans="1:8" x14ac:dyDescent="0.3">
      <c r="A180" s="8" t="s">
        <v>187</v>
      </c>
      <c r="B180" s="8" t="s">
        <v>196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3">
        <f t="shared" si="2"/>
        <v>0</v>
      </c>
    </row>
    <row r="181" spans="1:8" x14ac:dyDescent="0.3">
      <c r="A181" s="8" t="s">
        <v>197</v>
      </c>
      <c r="B181" s="8" t="s">
        <v>198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f t="shared" si="2"/>
        <v>0</v>
      </c>
    </row>
    <row r="182" spans="1:8" x14ac:dyDescent="0.3">
      <c r="A182" s="8" t="s">
        <v>197</v>
      </c>
      <c r="B182" s="8" t="s">
        <v>199</v>
      </c>
      <c r="C182" s="3">
        <v>570509.47</v>
      </c>
      <c r="D182" s="3">
        <v>599482.89</v>
      </c>
      <c r="E182" s="3">
        <v>599054.53</v>
      </c>
      <c r="F182" s="3">
        <v>296244.34999999998</v>
      </c>
      <c r="G182" s="3">
        <v>503.12</v>
      </c>
      <c r="H182" s="3">
        <f t="shared" si="2"/>
        <v>2065794.3599999999</v>
      </c>
    </row>
    <row r="183" spans="1:8" x14ac:dyDescent="0.3">
      <c r="A183" s="8" t="s">
        <v>197</v>
      </c>
      <c r="B183" s="8" t="s">
        <v>200</v>
      </c>
      <c r="C183" s="3">
        <v>0</v>
      </c>
      <c r="D183" s="3">
        <v>0</v>
      </c>
      <c r="E183" s="3">
        <v>0</v>
      </c>
      <c r="F183" s="3">
        <v>13968.31</v>
      </c>
      <c r="G183" s="3">
        <v>-12.95</v>
      </c>
      <c r="H183" s="3">
        <f t="shared" si="2"/>
        <v>13955.359999999999</v>
      </c>
    </row>
    <row r="184" spans="1:8" x14ac:dyDescent="0.3">
      <c r="A184" s="8" t="s">
        <v>201</v>
      </c>
      <c r="B184" s="8" t="s">
        <v>202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f t="shared" si="2"/>
        <v>0</v>
      </c>
    </row>
    <row r="185" spans="1:8" x14ac:dyDescent="0.3">
      <c r="A185" s="8" t="s">
        <v>201</v>
      </c>
      <c r="B185" s="8" t="s">
        <v>203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3">
        <f t="shared" si="2"/>
        <v>0</v>
      </c>
    </row>
    <row r="186" spans="1:8" x14ac:dyDescent="0.3">
      <c r="A186" s="8" t="s">
        <v>201</v>
      </c>
      <c r="B186" s="8" t="s">
        <v>204</v>
      </c>
      <c r="C186" s="3">
        <v>20447.12</v>
      </c>
      <c r="D186" s="3">
        <v>21524.15</v>
      </c>
      <c r="E186" s="3">
        <v>19845.73</v>
      </c>
      <c r="F186" s="3">
        <v>5880.81</v>
      </c>
      <c r="G186" s="3">
        <v>0</v>
      </c>
      <c r="H186" s="3">
        <f t="shared" si="2"/>
        <v>67697.81</v>
      </c>
    </row>
    <row r="187" spans="1:8" x14ac:dyDescent="0.3">
      <c r="A187" s="8" t="s">
        <v>201</v>
      </c>
      <c r="B187" s="8" t="s">
        <v>205</v>
      </c>
      <c r="C187" s="3">
        <v>97579</v>
      </c>
      <c r="D187" s="3">
        <v>23671.35</v>
      </c>
      <c r="E187" s="3">
        <v>0</v>
      </c>
      <c r="F187" s="3">
        <v>0</v>
      </c>
      <c r="G187" s="3">
        <v>16800</v>
      </c>
      <c r="H187" s="3">
        <f t="shared" si="2"/>
        <v>138050.35</v>
      </c>
    </row>
    <row r="188" spans="1:8" x14ac:dyDescent="0.3">
      <c r="A188" s="8" t="s">
        <v>201</v>
      </c>
      <c r="B188" s="8" t="s">
        <v>206</v>
      </c>
      <c r="C188" s="3">
        <v>1110353.57</v>
      </c>
      <c r="D188" s="3">
        <v>834433.55</v>
      </c>
      <c r="E188" s="3">
        <v>1176933.6299999999</v>
      </c>
      <c r="F188" s="3">
        <v>918063.18</v>
      </c>
      <c r="G188" s="3">
        <v>415320.95</v>
      </c>
      <c r="H188" s="3">
        <f t="shared" si="2"/>
        <v>4455104.88</v>
      </c>
    </row>
    <row r="189" spans="1:8" x14ac:dyDescent="0.3">
      <c r="A189" s="8" t="s">
        <v>201</v>
      </c>
      <c r="B189" s="8" t="s">
        <v>207</v>
      </c>
      <c r="C189" s="3">
        <v>10231896.73</v>
      </c>
      <c r="D189" s="3">
        <v>11096615.67</v>
      </c>
      <c r="E189" s="3">
        <v>10898743.210000001</v>
      </c>
      <c r="F189" s="3">
        <v>11190007.220000001</v>
      </c>
      <c r="G189" s="3">
        <v>10904496.289999999</v>
      </c>
      <c r="H189" s="3">
        <f t="shared" si="2"/>
        <v>54321759.119999997</v>
      </c>
    </row>
    <row r="190" spans="1:8" x14ac:dyDescent="0.3">
      <c r="A190" s="9" t="s">
        <v>214</v>
      </c>
      <c r="B190" s="10"/>
      <c r="C190" s="4">
        <f>SUM(C3:C189)</f>
        <v>199665635.24999997</v>
      </c>
      <c r="D190" s="4">
        <f t="shared" ref="D190:G190" si="3">SUM(D3:D189)</f>
        <v>189616415.37</v>
      </c>
      <c r="E190" s="4">
        <f t="shared" si="3"/>
        <v>199706933.32999998</v>
      </c>
      <c r="F190" s="4">
        <f t="shared" si="3"/>
        <v>215727382.98199999</v>
      </c>
      <c r="G190" s="4">
        <f t="shared" si="3"/>
        <v>207997604.82199997</v>
      </c>
      <c r="H190" s="4">
        <f t="shared" si="2"/>
        <v>1012713971.7539999</v>
      </c>
    </row>
    <row r="191" spans="1:8" x14ac:dyDescent="0.3">
      <c r="A191" s="5" t="s">
        <v>216</v>
      </c>
      <c r="B191" s="5"/>
      <c r="C191" s="5"/>
      <c r="D191" s="5"/>
      <c r="E191" s="5"/>
      <c r="F191" s="5"/>
      <c r="G191" s="5"/>
      <c r="H191" s="5"/>
    </row>
  </sheetData>
  <sheetProtection sheet="1" objects="1" scenarios="1"/>
  <mergeCells count="3">
    <mergeCell ref="A191:H191"/>
    <mergeCell ref="A1:H1"/>
    <mergeCell ref="A190:B19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A777B09505F846B311452193A07FBB" ma:contentTypeVersion="10" ma:contentTypeDescription="Create a new document." ma:contentTypeScope="" ma:versionID="2c32c750cb0fde40daaaa2aa69cfb7db">
  <xsd:schema xmlns:xsd="http://www.w3.org/2001/XMLSchema" xmlns:xs="http://www.w3.org/2001/XMLSchema" xmlns:p="http://schemas.microsoft.com/office/2006/metadata/properties" xmlns:ns3="2fae3982-4ce0-4509-89e9-42ef7ee79277" targetNamespace="http://schemas.microsoft.com/office/2006/metadata/properties" ma:root="true" ma:fieldsID="572fe14956f675a0823fe2122b7295ce" ns3:_="">
    <xsd:import namespace="2fae3982-4ce0-4509-89e9-42ef7ee7927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ae3982-4ce0-4509-89e9-42ef7ee792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0E12E4-25A4-4B45-A8FD-DA6644AC9E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2CFF21-D4FF-4174-A955-6082C50963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ae3982-4ce0-4509-89e9-42ef7ee792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45E5DA-C37D-45F0-BBB9-31E2E8DA07FE}">
  <ds:schemaRefs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2fae3982-4ce0-4509-89e9-42ef7ee79277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F9</vt:lpstr>
      <vt:lpstr>Table_F9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ejwheeler</dc:creator>
  <cp:lastModifiedBy>ejwheeler</cp:lastModifiedBy>
  <dcterms:created xsi:type="dcterms:W3CDTF">2018-08-28T18:05:10Z</dcterms:created>
  <dcterms:modified xsi:type="dcterms:W3CDTF">2019-08-30T13:34:02Z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0x01010090A777B09505F846B311452193A07FBB</vt:lpwstr>
  </property>
</Properties>
</file>