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hared\OVPR_REPORTS\Annual and Leg Reports\FY19\"/>
    </mc:Choice>
  </mc:AlternateContent>
  <workbookProtection lockStructure="1"/>
  <bookViews>
    <workbookView xWindow="120" yWindow="96" windowWidth="23892" windowHeight="14532" firstSheet="1" activeTab="1"/>
  </bookViews>
  <sheets>
    <sheet name="Table_F4" sheetId="1" state="hidden" r:id="rId1"/>
    <sheet name="Table F4" sheetId="2" r:id="rId2"/>
  </sheets>
  <definedNames>
    <definedName name="Table_F4">Table_F4!$A$3:$H$74</definedName>
  </definedNames>
  <calcPr calcId="162913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3" i="2"/>
  <c r="H75" i="2" l="1"/>
  <c r="D75" i="2"/>
  <c r="E75" i="2"/>
  <c r="F75" i="2"/>
  <c r="G75" i="2"/>
  <c r="C75" i="2"/>
</calcChain>
</file>

<file path=xl/sharedStrings.xml><?xml version="1.0" encoding="utf-8"?>
<sst xmlns="http://schemas.openxmlformats.org/spreadsheetml/2006/main" count="379" uniqueCount="43">
  <si>
    <t>College of Arts &amp; Sciences</t>
  </si>
  <si>
    <t>Federal</t>
  </si>
  <si>
    <t>1</t>
  </si>
  <si>
    <t>State</t>
  </si>
  <si>
    <t>2</t>
  </si>
  <si>
    <t>Other</t>
  </si>
  <si>
    <t>3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</si>
  <si>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</si>
  <si>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</si>
  <si>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</si>
  <si>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</si>
  <si>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</si>
  <si>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</si>
  <si>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</si>
  <si>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</si>
  <si>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</si>
  <si>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</si>
  <si>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</si>
  <si>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</si>
  <si>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</si>
  <si>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</si>
  <si>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School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</si>
  <si>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</si>
  <si>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</si>
  <si>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</si>
  <si>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</si>
  <si>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</si>
  <si>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</si>
  <si>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</si>
  <si>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</si>
  <si>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Table F4:  FY 13 - 17 College Comparisons of Expenditures (By Source)</t>
  </si>
  <si>
    <t>College</t>
  </si>
  <si>
    <t>Source</t>
  </si>
  <si>
    <t>$ Exp FY13</t>
  </si>
  <si>
    <t>$ Exp FY14</t>
  </si>
  <si>
    <t>$ Exp FY15</t>
  </si>
  <si>
    <t>$ Exp FY16</t>
  </si>
  <si>
    <t>$ Exp FY17</t>
  </si>
  <si>
    <t>Five Year Total</t>
  </si>
  <si>
    <t>Grand Total</t>
  </si>
  <si>
    <t>$ Exp FY18</t>
  </si>
  <si>
    <t>Table F4:  FY 15 - 19 College Comparisons of Expenditures (By Source)</t>
  </si>
  <si>
    <t>$ Exp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</si>
</sst>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0" fontId="0" fillId="0" borderId="1" xfId="0" applyBorder="1"/>
    <xf numFmtId="42" fontId="0" fillId="0" borderId="1" xfId="0" applyNumberFormat="1" applyBorder="1"/>
    <xf numFmtId="42" fontId="2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workbookViewId="0">
      <selection sqref="A1:XFD1048576"/>
    </sheetView>
  </sheetViews>
  <sheetFormatPr defaultRowHeight="14.4" x14ac:dyDescent="0.3"/>
  <cols>
    <col min="1" max="1" width="30.6640625" customWidth="1"/>
    <col min="2" max="2" width="8.88671875" customWidth="1"/>
    <col min="3" max="7" width="15.6640625" customWidth="1"/>
    <col min="8" max="8" width="6.44140625" customWidth="1"/>
    <col min="9" max="9" width="16.6640625" customWidth="1"/>
  </cols>
  <sheetData>
    <row r="1" spans="1:9" ht="25.5" customHeight="1" x14ac:dyDescent="0.3">
      <c r="A1" s="7" t="s">
        <v>30</v>
      </c>
      <c r="B1" s="7"/>
      <c r="C1" s="7"/>
      <c r="D1" s="7"/>
      <c r="E1" s="7"/>
      <c r="F1" s="7"/>
      <c r="G1" s="7"/>
      <c r="H1" s="7"/>
    </row>
    <row r="2" spans="1:9" ht="15.6" x14ac:dyDescent="0.3">
      <c r="A2" s="1" t="s">
        <v>31</v>
      </c>
      <c r="B2" s="2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I2" s="3" t="s">
        <v>38</v>
      </c>
    </row>
    <row r="3" spans="1:9" x14ac:dyDescent="0.3">
      <c r="A3" t="s">
        <v>0</v>
      </c>
      <c r="B3" t="s">
        <v>1</v>
      </c>
      <c r="C3">
        <v>41830356</v>
      </c>
      <c r="D3">
        <v>40253716.369850002</v>
      </c>
      <c r="E3">
        <v>37500737.052599996</v>
      </c>
      <c r="F3">
        <v>41195205.878600001</v>
      </c>
      <c r="G3">
        <v>44831030.982299998</v>
      </c>
      <c r="H3" t="s">
        <v>2</v>
      </c>
    </row>
    <row r="4" spans="1:9" x14ac:dyDescent="0.3">
      <c r="A4" t="s">
        <v>0</v>
      </c>
      <c r="B4" t="s">
        <v>3</v>
      </c>
      <c r="C4">
        <v>522401</v>
      </c>
      <c r="D4">
        <v>467706.21</v>
      </c>
      <c r="E4">
        <v>478523.63500000001</v>
      </c>
      <c r="F4">
        <v>394194.973</v>
      </c>
      <c r="G4">
        <v>604868.95290000003</v>
      </c>
      <c r="H4" t="s">
        <v>4</v>
      </c>
    </row>
    <row r="5" spans="1:9" x14ac:dyDescent="0.3">
      <c r="A5" t="s">
        <v>0</v>
      </c>
      <c r="B5" t="s">
        <v>5</v>
      </c>
      <c r="C5">
        <v>9364675</v>
      </c>
      <c r="D5">
        <v>8269961.7296000002</v>
      </c>
      <c r="E5">
        <v>9539167.5415000003</v>
      </c>
      <c r="F5">
        <v>8717024.9386</v>
      </c>
      <c r="G5">
        <v>8272965.1232000003</v>
      </c>
      <c r="H5" t="s">
        <v>6</v>
      </c>
    </row>
    <row r="6" spans="1:9" x14ac:dyDescent="0.3">
      <c r="A6" t="s">
        <v>7</v>
      </c>
      <c r="B6" t="s">
        <v>1</v>
      </c>
      <c r="C6">
        <v>101574</v>
      </c>
      <c r="D6">
        <v>160803.20000000001</v>
      </c>
      <c r="E6">
        <v>222311.34</v>
      </c>
      <c r="F6">
        <v>186597.45</v>
      </c>
      <c r="G6">
        <v>53942.1</v>
      </c>
      <c r="H6" t="s">
        <v>2</v>
      </c>
    </row>
    <row r="7" spans="1:9" x14ac:dyDescent="0.3">
      <c r="A7" t="s">
        <v>7</v>
      </c>
      <c r="B7" t="s">
        <v>3</v>
      </c>
      <c r="C7">
        <v>931844</v>
      </c>
      <c r="D7">
        <v>1242405.6299999999</v>
      </c>
      <c r="E7">
        <v>1055486.23</v>
      </c>
      <c r="F7">
        <v>1010801.36</v>
      </c>
      <c r="G7">
        <v>979792.6</v>
      </c>
      <c r="H7" t="s">
        <v>4</v>
      </c>
    </row>
    <row r="8" spans="1:9" x14ac:dyDescent="0.3">
      <c r="A8" t="s">
        <v>7</v>
      </c>
      <c r="B8" t="s">
        <v>5</v>
      </c>
      <c r="C8">
        <v>1809639</v>
      </c>
      <c r="D8">
        <v>1981886.5349999999</v>
      </c>
      <c r="E8">
        <v>2011449.0149999999</v>
      </c>
      <c r="F8">
        <v>1895748.78</v>
      </c>
      <c r="G8">
        <v>2370623.85</v>
      </c>
      <c r="H8" t="s">
        <v>6</v>
      </c>
    </row>
    <row r="9" spans="1:9" x14ac:dyDescent="0.3">
      <c r="A9" t="s">
        <v>8</v>
      </c>
      <c r="B9" t="s">
        <v>1</v>
      </c>
      <c r="C9">
        <v>3469772</v>
      </c>
      <c r="D9">
        <v>3596645.8361999998</v>
      </c>
      <c r="E9">
        <v>3229509.0183999999</v>
      </c>
      <c r="F9">
        <v>4324153.4144000001</v>
      </c>
      <c r="G9">
        <v>3633247.0022999998</v>
      </c>
      <c r="H9" t="s">
        <v>2</v>
      </c>
    </row>
    <row r="10" spans="1:9" x14ac:dyDescent="0.3">
      <c r="A10" t="s">
        <v>8</v>
      </c>
      <c r="B10" t="s">
        <v>3</v>
      </c>
      <c r="E10">
        <v>17243.61</v>
      </c>
      <c r="F10">
        <v>2108.89</v>
      </c>
      <c r="H10" t="s">
        <v>4</v>
      </c>
    </row>
    <row r="11" spans="1:9" x14ac:dyDescent="0.3">
      <c r="A11" t="s">
        <v>8</v>
      </c>
      <c r="B11" t="s">
        <v>5</v>
      </c>
      <c r="C11">
        <v>46806</v>
      </c>
      <c r="D11">
        <v>66107.592999999993</v>
      </c>
      <c r="E11">
        <v>568954.66500000004</v>
      </c>
      <c r="F11">
        <v>570421.44680000003</v>
      </c>
      <c r="G11">
        <v>762906.28</v>
      </c>
      <c r="H11" t="s">
        <v>6</v>
      </c>
    </row>
    <row r="12" spans="1:9" x14ac:dyDescent="0.3">
      <c r="A12" t="s">
        <v>9</v>
      </c>
      <c r="B12" t="s">
        <v>1</v>
      </c>
      <c r="C12">
        <v>333103</v>
      </c>
      <c r="D12">
        <v>748835.18</v>
      </c>
      <c r="E12">
        <v>648193.80000000005</v>
      </c>
      <c r="F12">
        <v>657027.64</v>
      </c>
      <c r="G12">
        <v>643535.54</v>
      </c>
      <c r="H12" t="s">
        <v>2</v>
      </c>
    </row>
    <row r="13" spans="1:9" x14ac:dyDescent="0.3">
      <c r="A13" t="s">
        <v>9</v>
      </c>
      <c r="B13" t="s">
        <v>3</v>
      </c>
      <c r="C13">
        <v>8980</v>
      </c>
      <c r="F13">
        <v>59500.19</v>
      </c>
      <c r="G13">
        <v>265632.15000000002</v>
      </c>
      <c r="H13" t="s">
        <v>4</v>
      </c>
    </row>
    <row r="14" spans="1:9" x14ac:dyDescent="0.3">
      <c r="A14" t="s">
        <v>9</v>
      </c>
      <c r="B14" t="s">
        <v>5</v>
      </c>
      <c r="C14">
        <v>51048</v>
      </c>
      <c r="D14">
        <v>54548.764999999999</v>
      </c>
      <c r="E14">
        <v>110798.715</v>
      </c>
      <c r="F14">
        <v>66585.024999999994</v>
      </c>
      <c r="G14">
        <v>35191.300000000003</v>
      </c>
      <c r="H14" t="s">
        <v>6</v>
      </c>
    </row>
    <row r="15" spans="1:9" x14ac:dyDescent="0.3">
      <c r="A15" t="s">
        <v>10</v>
      </c>
      <c r="B15" t="s">
        <v>1</v>
      </c>
      <c r="C15">
        <v>6982641</v>
      </c>
      <c r="D15">
        <v>5919179.1955000004</v>
      </c>
      <c r="E15">
        <v>4921255.3422999997</v>
      </c>
      <c r="F15">
        <v>6762961.8901000004</v>
      </c>
      <c r="G15">
        <v>5801351.2951999996</v>
      </c>
      <c r="H15" t="s">
        <v>2</v>
      </c>
    </row>
    <row r="16" spans="1:9" x14ac:dyDescent="0.3">
      <c r="A16" t="s">
        <v>10</v>
      </c>
      <c r="B16" t="s">
        <v>3</v>
      </c>
      <c r="C16">
        <v>181696</v>
      </c>
      <c r="D16">
        <v>149977</v>
      </c>
      <c r="E16">
        <v>163280.66</v>
      </c>
      <c r="F16">
        <v>153219.17000000001</v>
      </c>
      <c r="G16">
        <v>329463.49</v>
      </c>
      <c r="H16" t="s">
        <v>4</v>
      </c>
    </row>
    <row r="17" spans="1:8" x14ac:dyDescent="0.3">
      <c r="A17" t="s">
        <v>10</v>
      </c>
      <c r="B17" t="s">
        <v>5</v>
      </c>
      <c r="C17">
        <v>537892</v>
      </c>
      <c r="D17">
        <v>619807.96</v>
      </c>
      <c r="E17">
        <v>814466.25560000003</v>
      </c>
      <c r="F17">
        <v>703859.27</v>
      </c>
      <c r="G17">
        <v>526120.1</v>
      </c>
      <c r="H17" t="s">
        <v>6</v>
      </c>
    </row>
    <row r="18" spans="1:8" x14ac:dyDescent="0.3">
      <c r="A18" t="s">
        <v>11</v>
      </c>
      <c r="B18" t="s">
        <v>1</v>
      </c>
      <c r="C18">
        <v>7839636</v>
      </c>
      <c r="D18">
        <v>8684027.8029999994</v>
      </c>
      <c r="E18">
        <v>7465917.7595499996</v>
      </c>
      <c r="F18">
        <v>7057500.9408499999</v>
      </c>
      <c r="G18">
        <v>10043135.353700001</v>
      </c>
      <c r="H18" t="s">
        <v>2</v>
      </c>
    </row>
    <row r="19" spans="1:8" x14ac:dyDescent="0.3">
      <c r="A19" t="s">
        <v>11</v>
      </c>
      <c r="B19" t="s">
        <v>3</v>
      </c>
      <c r="C19">
        <v>1390031</v>
      </c>
      <c r="D19">
        <v>1312349.5815000001</v>
      </c>
      <c r="E19">
        <v>865267.83799999999</v>
      </c>
      <c r="F19">
        <v>502697</v>
      </c>
      <c r="G19">
        <v>286142.69500000001</v>
      </c>
      <c r="H19" t="s">
        <v>4</v>
      </c>
    </row>
    <row r="20" spans="1:8" x14ac:dyDescent="0.3">
      <c r="A20" t="s">
        <v>11</v>
      </c>
      <c r="B20" t="s">
        <v>5</v>
      </c>
      <c r="C20">
        <v>293444</v>
      </c>
      <c r="D20">
        <v>300092.049</v>
      </c>
      <c r="E20">
        <v>636869.91150000005</v>
      </c>
      <c r="F20">
        <v>1007304.165</v>
      </c>
      <c r="G20">
        <v>727039.77489999996</v>
      </c>
      <c r="H20" t="s">
        <v>6</v>
      </c>
    </row>
    <row r="21" spans="1:8" x14ac:dyDescent="0.3">
      <c r="A21" t="s">
        <v>12</v>
      </c>
      <c r="B21" t="s">
        <v>1</v>
      </c>
      <c r="C21">
        <v>2283</v>
      </c>
      <c r="D21">
        <v>58618.885999999999</v>
      </c>
      <c r="E21">
        <v>14422.298000000001</v>
      </c>
      <c r="F21">
        <v>70000.7</v>
      </c>
      <c r="G21">
        <v>63578.94</v>
      </c>
      <c r="H21" t="s">
        <v>2</v>
      </c>
    </row>
    <row r="22" spans="1:8" x14ac:dyDescent="0.3">
      <c r="A22" t="s">
        <v>12</v>
      </c>
      <c r="B22" t="s">
        <v>3</v>
      </c>
      <c r="C22">
        <v>34</v>
      </c>
      <c r="F22">
        <v>27696</v>
      </c>
      <c r="G22">
        <v>13961</v>
      </c>
      <c r="H22" t="s">
        <v>4</v>
      </c>
    </row>
    <row r="23" spans="1:8" x14ac:dyDescent="0.3">
      <c r="A23" t="s">
        <v>12</v>
      </c>
      <c r="B23" t="s">
        <v>5</v>
      </c>
      <c r="C23">
        <v>731736</v>
      </c>
      <c r="D23">
        <v>666414.84</v>
      </c>
      <c r="E23">
        <v>685170.96</v>
      </c>
      <c r="F23">
        <v>555570.43999999994</v>
      </c>
      <c r="G23">
        <v>522817.77</v>
      </c>
      <c r="H23" t="s">
        <v>6</v>
      </c>
    </row>
    <row r="24" spans="1:8" x14ac:dyDescent="0.3">
      <c r="A24" t="s">
        <v>13</v>
      </c>
      <c r="B24" t="s">
        <v>1</v>
      </c>
      <c r="C24">
        <v>496189</v>
      </c>
      <c r="D24">
        <v>595952.03079999995</v>
      </c>
      <c r="E24">
        <v>968567.81370000006</v>
      </c>
      <c r="F24">
        <v>691451.04799999995</v>
      </c>
      <c r="G24">
        <v>1302753.0216000001</v>
      </c>
      <c r="H24" t="s">
        <v>2</v>
      </c>
    </row>
    <row r="25" spans="1:8" x14ac:dyDescent="0.3">
      <c r="A25" t="s">
        <v>13</v>
      </c>
      <c r="B25" t="s">
        <v>3</v>
      </c>
      <c r="C25">
        <v>52749</v>
      </c>
      <c r="D25">
        <v>16140.81</v>
      </c>
      <c r="E25">
        <v>28825.78</v>
      </c>
      <c r="F25">
        <v>7159.16</v>
      </c>
      <c r="G25">
        <v>15557.28</v>
      </c>
      <c r="H25" t="s">
        <v>4</v>
      </c>
    </row>
    <row r="26" spans="1:8" x14ac:dyDescent="0.3">
      <c r="A26" t="s">
        <v>13</v>
      </c>
      <c r="B26" t="s">
        <v>5</v>
      </c>
      <c r="C26">
        <v>770771</v>
      </c>
      <c r="D26">
        <v>828676.95600000001</v>
      </c>
      <c r="E26">
        <v>890911.31350000005</v>
      </c>
      <c r="F26">
        <v>720885.05</v>
      </c>
      <c r="G26">
        <v>532895.76</v>
      </c>
      <c r="H26" t="s">
        <v>6</v>
      </c>
    </row>
    <row r="27" spans="1:8" x14ac:dyDescent="0.3">
      <c r="A27" t="s">
        <v>14</v>
      </c>
      <c r="B27" t="s">
        <v>1</v>
      </c>
      <c r="G27">
        <v>24000</v>
      </c>
      <c r="H27" t="s">
        <v>2</v>
      </c>
    </row>
    <row r="28" spans="1:8" x14ac:dyDescent="0.3">
      <c r="A28" t="s">
        <v>14</v>
      </c>
      <c r="B28" t="s">
        <v>3</v>
      </c>
      <c r="E28">
        <v>4134.47</v>
      </c>
      <c r="F28">
        <v>45.1</v>
      </c>
      <c r="G28">
        <v>34602.42</v>
      </c>
      <c r="H28" t="s">
        <v>4</v>
      </c>
    </row>
    <row r="29" spans="1:8" x14ac:dyDescent="0.3">
      <c r="A29" t="s">
        <v>14</v>
      </c>
      <c r="B29" t="s">
        <v>5</v>
      </c>
      <c r="C29">
        <v>589366</v>
      </c>
      <c r="D29">
        <v>295759.93</v>
      </c>
      <c r="E29">
        <v>412808.22</v>
      </c>
      <c r="F29">
        <v>297308.78999999998</v>
      </c>
      <c r="G29">
        <v>524310.75</v>
      </c>
      <c r="H29" t="s">
        <v>6</v>
      </c>
    </row>
    <row r="30" spans="1:8" x14ac:dyDescent="0.3">
      <c r="A30" t="s">
        <v>15</v>
      </c>
      <c r="B30" t="s">
        <v>1</v>
      </c>
      <c r="C30">
        <v>4378178</v>
      </c>
      <c r="D30">
        <v>5801186.1404999997</v>
      </c>
      <c r="E30">
        <v>6654407.1163999997</v>
      </c>
      <c r="F30">
        <v>8073792.5943</v>
      </c>
      <c r="G30">
        <v>12674094.9845</v>
      </c>
      <c r="H30" t="s">
        <v>2</v>
      </c>
    </row>
    <row r="31" spans="1:8" x14ac:dyDescent="0.3">
      <c r="A31" t="s">
        <v>15</v>
      </c>
      <c r="B31" t="s">
        <v>3</v>
      </c>
      <c r="C31">
        <v>3551512</v>
      </c>
      <c r="D31">
        <v>5601322.8899999997</v>
      </c>
      <c r="E31">
        <v>5147006.37</v>
      </c>
      <c r="F31">
        <v>5207170.0990000004</v>
      </c>
      <c r="G31">
        <v>6193494.0740999999</v>
      </c>
      <c r="H31" t="s">
        <v>4</v>
      </c>
    </row>
    <row r="32" spans="1:8" x14ac:dyDescent="0.3">
      <c r="A32" t="s">
        <v>15</v>
      </c>
      <c r="B32" t="s">
        <v>5</v>
      </c>
      <c r="C32">
        <v>1166856</v>
      </c>
      <c r="D32">
        <v>1669815.9509999999</v>
      </c>
      <c r="E32">
        <v>1586488.2890000001</v>
      </c>
      <c r="F32">
        <v>1672588.85</v>
      </c>
      <c r="G32">
        <v>1680689.49</v>
      </c>
      <c r="H32" t="s">
        <v>6</v>
      </c>
    </row>
    <row r="33" spans="1:8" x14ac:dyDescent="0.3">
      <c r="A33" t="s">
        <v>16</v>
      </c>
      <c r="B33" t="s">
        <v>1</v>
      </c>
      <c r="H33" t="s">
        <v>2</v>
      </c>
    </row>
    <row r="34" spans="1:8" x14ac:dyDescent="0.3">
      <c r="A34" t="s">
        <v>16</v>
      </c>
      <c r="B34" t="s">
        <v>3</v>
      </c>
      <c r="G34">
        <v>25000</v>
      </c>
      <c r="H34" t="s">
        <v>4</v>
      </c>
    </row>
    <row r="35" spans="1:8" x14ac:dyDescent="0.3">
      <c r="A35" t="s">
        <v>16</v>
      </c>
      <c r="B35" t="s">
        <v>5</v>
      </c>
      <c r="H35" t="s">
        <v>6</v>
      </c>
    </row>
    <row r="36" spans="1:8" x14ac:dyDescent="0.3">
      <c r="A36" t="s">
        <v>17</v>
      </c>
      <c r="B36" t="s">
        <v>1</v>
      </c>
      <c r="H36" t="s">
        <v>2</v>
      </c>
    </row>
    <row r="37" spans="1:8" x14ac:dyDescent="0.3">
      <c r="A37" t="s">
        <v>17</v>
      </c>
      <c r="B37" t="s">
        <v>3</v>
      </c>
      <c r="C37">
        <v>4136</v>
      </c>
      <c r="D37">
        <v>12568.23</v>
      </c>
      <c r="E37">
        <v>921.6</v>
      </c>
      <c r="H37" t="s">
        <v>4</v>
      </c>
    </row>
    <row r="38" spans="1:8" x14ac:dyDescent="0.3">
      <c r="A38" t="s">
        <v>17</v>
      </c>
      <c r="B38" t="s">
        <v>5</v>
      </c>
      <c r="C38">
        <v>339944</v>
      </c>
      <c r="D38">
        <v>353035.24</v>
      </c>
      <c r="E38">
        <v>401870.24</v>
      </c>
      <c r="F38">
        <v>473264.57</v>
      </c>
      <c r="G38">
        <v>247818.41</v>
      </c>
      <c r="H38" t="s">
        <v>6</v>
      </c>
    </row>
    <row r="39" spans="1:8" x14ac:dyDescent="0.3">
      <c r="A39" t="s">
        <v>18</v>
      </c>
      <c r="B39" t="s">
        <v>1</v>
      </c>
      <c r="C39">
        <v>520520</v>
      </c>
      <c r="D39">
        <v>299686.88</v>
      </c>
      <c r="E39">
        <v>158403.24</v>
      </c>
      <c r="F39">
        <v>658698.42000000004</v>
      </c>
      <c r="G39">
        <v>818028.44499999995</v>
      </c>
      <c r="H39" t="s">
        <v>2</v>
      </c>
    </row>
    <row r="40" spans="1:8" x14ac:dyDescent="0.3">
      <c r="A40" t="s">
        <v>18</v>
      </c>
      <c r="B40" t="s">
        <v>3</v>
      </c>
      <c r="C40">
        <v>3346</v>
      </c>
      <c r="H40" t="s">
        <v>4</v>
      </c>
    </row>
    <row r="41" spans="1:8" x14ac:dyDescent="0.3">
      <c r="A41" t="s">
        <v>18</v>
      </c>
      <c r="B41" t="s">
        <v>5</v>
      </c>
      <c r="C41">
        <v>55067</v>
      </c>
      <c r="D41">
        <v>44604.29</v>
      </c>
      <c r="E41">
        <v>207828.34</v>
      </c>
      <c r="F41">
        <v>108037.36</v>
      </c>
      <c r="G41">
        <v>22761.29</v>
      </c>
      <c r="H41" t="s">
        <v>6</v>
      </c>
    </row>
    <row r="42" spans="1:8" x14ac:dyDescent="0.3">
      <c r="A42" t="s">
        <v>19</v>
      </c>
      <c r="B42" t="s">
        <v>1</v>
      </c>
      <c r="C42">
        <v>1472257</v>
      </c>
      <c r="D42">
        <v>1343874.9014999999</v>
      </c>
      <c r="E42">
        <v>1298307.3718000001</v>
      </c>
      <c r="F42">
        <v>1266601.9438</v>
      </c>
      <c r="G42">
        <v>1399396.9125999999</v>
      </c>
      <c r="H42" t="s">
        <v>2</v>
      </c>
    </row>
    <row r="43" spans="1:8" x14ac:dyDescent="0.3">
      <c r="A43" t="s">
        <v>19</v>
      </c>
      <c r="B43" t="s">
        <v>3</v>
      </c>
      <c r="C43">
        <v>380098</v>
      </c>
      <c r="D43">
        <v>148068.1</v>
      </c>
      <c r="E43">
        <v>234876.5</v>
      </c>
      <c r="F43">
        <v>32305.09</v>
      </c>
      <c r="G43">
        <v>206341.91</v>
      </c>
      <c r="H43" t="s">
        <v>4</v>
      </c>
    </row>
    <row r="44" spans="1:8" x14ac:dyDescent="0.3">
      <c r="A44" t="s">
        <v>19</v>
      </c>
      <c r="B44" t="s">
        <v>5</v>
      </c>
      <c r="C44">
        <v>2086906</v>
      </c>
      <c r="D44">
        <v>2387685.6150000002</v>
      </c>
      <c r="E44">
        <v>2888268.645</v>
      </c>
      <c r="F44">
        <v>3001578.58</v>
      </c>
      <c r="G44">
        <v>2950280.72</v>
      </c>
      <c r="H44" t="s">
        <v>6</v>
      </c>
    </row>
    <row r="45" spans="1:8" x14ac:dyDescent="0.3">
      <c r="A45" t="s">
        <v>20</v>
      </c>
      <c r="B45" t="s">
        <v>1</v>
      </c>
      <c r="C45">
        <v>801960</v>
      </c>
      <c r="D45">
        <v>719466.30700000003</v>
      </c>
      <c r="E45">
        <v>1196819.2050000001</v>
      </c>
      <c r="F45">
        <v>848771.90500000003</v>
      </c>
      <c r="G45">
        <v>735520.70299999998</v>
      </c>
      <c r="H45" t="s">
        <v>2</v>
      </c>
    </row>
    <row r="46" spans="1:8" x14ac:dyDescent="0.3">
      <c r="A46" t="s">
        <v>20</v>
      </c>
      <c r="B46" t="s">
        <v>3</v>
      </c>
      <c r="C46">
        <v>415752</v>
      </c>
      <c r="D46">
        <v>478186.8</v>
      </c>
      <c r="E46">
        <v>839843.98</v>
      </c>
      <c r="F46">
        <v>909756.3</v>
      </c>
      <c r="G46">
        <v>846572.38</v>
      </c>
      <c r="H46" t="s">
        <v>4</v>
      </c>
    </row>
    <row r="47" spans="1:8" x14ac:dyDescent="0.3">
      <c r="A47" t="s">
        <v>20</v>
      </c>
      <c r="B47" t="s">
        <v>5</v>
      </c>
      <c r="C47">
        <v>180556</v>
      </c>
      <c r="D47">
        <v>158854.318</v>
      </c>
      <c r="E47">
        <v>292148.19199999998</v>
      </c>
      <c r="F47">
        <v>228246.326</v>
      </c>
      <c r="G47">
        <v>633751.48</v>
      </c>
      <c r="H47" t="s">
        <v>6</v>
      </c>
    </row>
    <row r="48" spans="1:8" x14ac:dyDescent="0.3">
      <c r="A48" t="s">
        <v>21</v>
      </c>
      <c r="B48" t="s">
        <v>1</v>
      </c>
      <c r="H48" t="s">
        <v>2</v>
      </c>
    </row>
    <row r="49" spans="1:8" x14ac:dyDescent="0.3">
      <c r="A49" t="s">
        <v>21</v>
      </c>
      <c r="B49" t="s">
        <v>3</v>
      </c>
      <c r="H49" t="s">
        <v>4</v>
      </c>
    </row>
    <row r="50" spans="1:8" x14ac:dyDescent="0.3">
      <c r="A50" t="s">
        <v>21</v>
      </c>
      <c r="B50" t="s">
        <v>5</v>
      </c>
      <c r="F50">
        <v>261877.68</v>
      </c>
      <c r="G50">
        <v>567311.92000000004</v>
      </c>
      <c r="H50" t="s">
        <v>6</v>
      </c>
    </row>
    <row r="51" spans="1:8" x14ac:dyDescent="0.3">
      <c r="A51" t="s">
        <v>22</v>
      </c>
      <c r="B51" t="s">
        <v>1</v>
      </c>
      <c r="C51">
        <v>183856</v>
      </c>
      <c r="D51">
        <v>108513.58</v>
      </c>
      <c r="E51">
        <v>88775.58</v>
      </c>
      <c r="F51">
        <v>140080.43</v>
      </c>
      <c r="G51">
        <v>139272.35500000001</v>
      </c>
      <c r="H51" t="s">
        <v>2</v>
      </c>
    </row>
    <row r="52" spans="1:8" x14ac:dyDescent="0.3">
      <c r="A52" t="s">
        <v>22</v>
      </c>
      <c r="B52" t="s">
        <v>3</v>
      </c>
      <c r="C52">
        <v>557494</v>
      </c>
      <c r="D52">
        <v>57833.67</v>
      </c>
      <c r="E52">
        <v>64060.19</v>
      </c>
      <c r="F52">
        <v>933731.58</v>
      </c>
      <c r="G52">
        <v>1555879.59</v>
      </c>
      <c r="H52" t="s">
        <v>4</v>
      </c>
    </row>
    <row r="53" spans="1:8" x14ac:dyDescent="0.3">
      <c r="A53" t="s">
        <v>22</v>
      </c>
      <c r="B53" t="s">
        <v>5</v>
      </c>
      <c r="C53">
        <v>26978</v>
      </c>
      <c r="D53">
        <v>30100.31</v>
      </c>
      <c r="E53">
        <v>1407.74</v>
      </c>
      <c r="F53">
        <v>3421.16</v>
      </c>
      <c r="G53">
        <v>5092.29</v>
      </c>
      <c r="H53" t="s">
        <v>6</v>
      </c>
    </row>
    <row r="54" spans="1:8" x14ac:dyDescent="0.3">
      <c r="A54" t="s">
        <v>23</v>
      </c>
      <c r="B54" t="s">
        <v>1</v>
      </c>
      <c r="H54" t="s">
        <v>2</v>
      </c>
    </row>
    <row r="55" spans="1:8" x14ac:dyDescent="0.3">
      <c r="A55" t="s">
        <v>23</v>
      </c>
      <c r="B55" t="s">
        <v>3</v>
      </c>
      <c r="H55" t="s">
        <v>4</v>
      </c>
    </row>
    <row r="56" spans="1:8" x14ac:dyDescent="0.3">
      <c r="A56" t="s">
        <v>23</v>
      </c>
      <c r="B56" t="s">
        <v>5</v>
      </c>
      <c r="C56">
        <v>212421</v>
      </c>
      <c r="D56">
        <v>212622.58</v>
      </c>
      <c r="E56">
        <v>523718.54</v>
      </c>
      <c r="F56">
        <v>468549.78</v>
      </c>
      <c r="G56">
        <v>572196.28</v>
      </c>
      <c r="H56" t="s">
        <v>6</v>
      </c>
    </row>
    <row r="57" spans="1:8" x14ac:dyDescent="0.3">
      <c r="A57" t="s">
        <v>24</v>
      </c>
      <c r="B57" t="s">
        <v>1</v>
      </c>
      <c r="C57">
        <v>31895538</v>
      </c>
      <c r="D57">
        <v>21846298.729899999</v>
      </c>
      <c r="E57">
        <v>17712859.695900001</v>
      </c>
      <c r="F57">
        <v>13413078.101500001</v>
      </c>
      <c r="G57">
        <v>9102813.6073000003</v>
      </c>
      <c r="H57" t="s">
        <v>2</v>
      </c>
    </row>
    <row r="58" spans="1:8" x14ac:dyDescent="0.3">
      <c r="A58" t="s">
        <v>24</v>
      </c>
      <c r="B58" t="s">
        <v>3</v>
      </c>
      <c r="C58">
        <v>4537051</v>
      </c>
      <c r="D58">
        <v>3917968.9350000001</v>
      </c>
      <c r="E58">
        <v>3511334.18</v>
      </c>
      <c r="F58">
        <v>6079961.2999999998</v>
      </c>
      <c r="G58">
        <v>6114950.7520000003</v>
      </c>
      <c r="H58" t="s">
        <v>4</v>
      </c>
    </row>
    <row r="59" spans="1:8" x14ac:dyDescent="0.3">
      <c r="A59" t="s">
        <v>24</v>
      </c>
      <c r="B59" t="s">
        <v>5</v>
      </c>
      <c r="C59">
        <v>1944213</v>
      </c>
      <c r="D59">
        <v>1631090.2956000001</v>
      </c>
      <c r="E59">
        <v>2118224.8023999999</v>
      </c>
      <c r="F59">
        <v>2328087.6444000001</v>
      </c>
      <c r="G59">
        <v>2771619.98</v>
      </c>
      <c r="H59" t="s">
        <v>6</v>
      </c>
    </row>
    <row r="60" spans="1:8" x14ac:dyDescent="0.3">
      <c r="A60" t="s">
        <v>25</v>
      </c>
      <c r="B60" t="s">
        <v>1</v>
      </c>
      <c r="C60">
        <v>311251</v>
      </c>
      <c r="D60">
        <v>144863.79</v>
      </c>
      <c r="E60">
        <v>149794.26</v>
      </c>
      <c r="F60">
        <v>153702.82999999999</v>
      </c>
      <c r="G60">
        <v>98526.483800000002</v>
      </c>
      <c r="H60" t="s">
        <v>2</v>
      </c>
    </row>
    <row r="61" spans="1:8" x14ac:dyDescent="0.3">
      <c r="A61" t="s">
        <v>25</v>
      </c>
      <c r="B61" t="s">
        <v>3</v>
      </c>
      <c r="G61">
        <v>34161.68</v>
      </c>
      <c r="H61" t="s">
        <v>4</v>
      </c>
    </row>
    <row r="62" spans="1:8" x14ac:dyDescent="0.3">
      <c r="A62" t="s">
        <v>25</v>
      </c>
      <c r="B62" t="s">
        <v>5</v>
      </c>
      <c r="E62">
        <v>9981.24</v>
      </c>
      <c r="F62">
        <v>18774.37</v>
      </c>
      <c r="G62">
        <v>14175.9</v>
      </c>
      <c r="H62" t="s">
        <v>6</v>
      </c>
    </row>
    <row r="63" spans="1:8" x14ac:dyDescent="0.3">
      <c r="A63" t="s">
        <v>26</v>
      </c>
      <c r="B63" t="s">
        <v>1</v>
      </c>
      <c r="C63">
        <v>58356942</v>
      </c>
      <c r="D63">
        <v>58951192.581050001</v>
      </c>
      <c r="E63">
        <v>50948596.261749998</v>
      </c>
      <c r="F63">
        <v>56376307.43925</v>
      </c>
      <c r="G63">
        <v>63842259.215400003</v>
      </c>
      <c r="H63" t="s">
        <v>2</v>
      </c>
    </row>
    <row r="64" spans="1:8" x14ac:dyDescent="0.3">
      <c r="A64" t="s">
        <v>26</v>
      </c>
      <c r="B64" t="s">
        <v>3</v>
      </c>
      <c r="C64">
        <v>146365</v>
      </c>
      <c r="D64">
        <v>1187746.8234999999</v>
      </c>
      <c r="E64">
        <v>352426.16700000002</v>
      </c>
      <c r="F64">
        <v>407582.58799999999</v>
      </c>
      <c r="G64">
        <v>586834.76800000004</v>
      </c>
      <c r="H64" t="s">
        <v>4</v>
      </c>
    </row>
    <row r="65" spans="1:8" x14ac:dyDescent="0.3">
      <c r="A65" t="s">
        <v>26</v>
      </c>
      <c r="B65" t="s">
        <v>5</v>
      </c>
      <c r="C65">
        <v>5385720</v>
      </c>
      <c r="D65">
        <v>3971377.0027999999</v>
      </c>
      <c r="E65">
        <v>6443796.8245000001</v>
      </c>
      <c r="F65">
        <v>5384068.2341999998</v>
      </c>
      <c r="G65">
        <v>5384199.9298999999</v>
      </c>
      <c r="H65" t="s">
        <v>6</v>
      </c>
    </row>
    <row r="66" spans="1:8" x14ac:dyDescent="0.3">
      <c r="A66" t="s">
        <v>27</v>
      </c>
      <c r="B66" t="s">
        <v>1</v>
      </c>
      <c r="C66">
        <v>202694</v>
      </c>
      <c r="D66">
        <v>92212.448699999994</v>
      </c>
      <c r="E66">
        <v>721695.07460000005</v>
      </c>
      <c r="F66">
        <v>653757.03419999999</v>
      </c>
      <c r="G66">
        <v>659894.23030000005</v>
      </c>
      <c r="H66" t="s">
        <v>2</v>
      </c>
    </row>
    <row r="67" spans="1:8" x14ac:dyDescent="0.3">
      <c r="A67" t="s">
        <v>27</v>
      </c>
      <c r="B67" t="s">
        <v>3</v>
      </c>
      <c r="D67">
        <v>25034.55</v>
      </c>
      <c r="H67" t="s">
        <v>4</v>
      </c>
    </row>
    <row r="68" spans="1:8" x14ac:dyDescent="0.3">
      <c r="A68" t="s">
        <v>27</v>
      </c>
      <c r="B68" t="s">
        <v>5</v>
      </c>
      <c r="C68">
        <v>186110</v>
      </c>
      <c r="D68">
        <v>150024.31</v>
      </c>
      <c r="E68">
        <v>232554.87</v>
      </c>
      <c r="F68">
        <v>271535.31</v>
      </c>
      <c r="G68">
        <v>218813.8</v>
      </c>
      <c r="H68" t="s">
        <v>6</v>
      </c>
    </row>
    <row r="69" spans="1:8" x14ac:dyDescent="0.3">
      <c r="A69" t="s">
        <v>28</v>
      </c>
      <c r="B69" t="s">
        <v>1</v>
      </c>
      <c r="H69" t="s">
        <v>2</v>
      </c>
    </row>
    <row r="70" spans="1:8" x14ac:dyDescent="0.3">
      <c r="A70" t="s">
        <v>28</v>
      </c>
      <c r="B70" t="s">
        <v>3</v>
      </c>
      <c r="H70" t="s">
        <v>4</v>
      </c>
    </row>
    <row r="71" spans="1:8" x14ac:dyDescent="0.3">
      <c r="A71" t="s">
        <v>28</v>
      </c>
      <c r="B71" t="s">
        <v>5</v>
      </c>
      <c r="C71">
        <v>523581</v>
      </c>
      <c r="D71">
        <v>570509.47</v>
      </c>
      <c r="E71">
        <v>599482.89</v>
      </c>
      <c r="F71">
        <v>599054.53</v>
      </c>
      <c r="G71">
        <v>310212.65999999997</v>
      </c>
      <c r="H71" t="s">
        <v>6</v>
      </c>
    </row>
    <row r="72" spans="1:8" x14ac:dyDescent="0.3">
      <c r="A72" t="s">
        <v>29</v>
      </c>
      <c r="B72" t="s">
        <v>1</v>
      </c>
      <c r="C72">
        <v>3163288</v>
      </c>
      <c r="D72">
        <v>3317312.68</v>
      </c>
      <c r="E72">
        <v>2863802.95</v>
      </c>
      <c r="F72">
        <v>3239633.76</v>
      </c>
      <c r="G72">
        <v>3358769.05</v>
      </c>
      <c r="H72" t="s">
        <v>2</v>
      </c>
    </row>
    <row r="73" spans="1:8" x14ac:dyDescent="0.3">
      <c r="A73" t="s">
        <v>29</v>
      </c>
      <c r="B73" t="s">
        <v>3</v>
      </c>
      <c r="C73">
        <v>6992854</v>
      </c>
      <c r="D73">
        <v>5075316.8</v>
      </c>
      <c r="E73">
        <v>5384061.3799999999</v>
      </c>
      <c r="F73">
        <v>5221139.9400000004</v>
      </c>
      <c r="G73">
        <v>5215221.26</v>
      </c>
      <c r="H73" t="s">
        <v>4</v>
      </c>
    </row>
    <row r="74" spans="1:8" x14ac:dyDescent="0.3">
      <c r="A74" t="s">
        <v>29</v>
      </c>
      <c r="B74" t="s">
        <v>5</v>
      </c>
      <c r="C74">
        <v>2808172</v>
      </c>
      <c r="D74">
        <v>3067646.94</v>
      </c>
      <c r="E74">
        <v>3728380.39</v>
      </c>
      <c r="F74">
        <v>3634748.87</v>
      </c>
      <c r="G74">
        <v>3539960.9</v>
      </c>
      <c r="H74" t="s">
        <v>6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workbookViewId="0">
      <pane ySplit="2" topLeftCell="A3" activePane="bottomLeft" state="frozen"/>
      <selection pane="bottomLeft" sqref="A1:H1"/>
    </sheetView>
  </sheetViews>
  <sheetFormatPr defaultRowHeight="14.4" x14ac:dyDescent="0.3"/>
  <cols>
    <col min="1" max="1" width="30.6640625" customWidth="1"/>
    <col min="3" max="7" width="15.6640625" customWidth="1"/>
    <col min="8" max="8" width="16.6640625" customWidth="1"/>
  </cols>
  <sheetData>
    <row r="1" spans="1:8" ht="25.5" customHeight="1" x14ac:dyDescent="0.3">
      <c r="A1" s="7" t="s">
        <v>41</v>
      </c>
      <c r="B1" s="7"/>
      <c r="C1" s="7"/>
      <c r="D1" s="7"/>
      <c r="E1" s="7"/>
      <c r="F1" s="7"/>
      <c r="G1" s="7"/>
      <c r="H1" s="7"/>
    </row>
    <row r="2" spans="1:8" ht="28.2" customHeight="1" x14ac:dyDescent="0.3">
      <c r="A2" s="1" t="s">
        <v>31</v>
      </c>
      <c r="B2" s="2" t="s">
        <v>32</v>
      </c>
      <c r="C2" s="3" t="s">
        <v>35</v>
      </c>
      <c r="D2" s="3" t="s">
        <v>36</v>
      </c>
      <c r="E2" s="3" t="s">
        <v>37</v>
      </c>
      <c r="F2" s="3" t="s">
        <v>40</v>
      </c>
      <c r="G2" s="3" t="s">
        <v>42</v>
      </c>
      <c r="H2" s="3" t="s">
        <v>38</v>
      </c>
    </row>
    <row r="3" spans="1:8" ht="16.2" customHeight="1" x14ac:dyDescent="0.3">
      <c r="A3" s="4" t="s">
        <v>0</v>
      </c>
      <c r="B3" s="4" t="s">
        <v>1</v>
      </c>
      <c r="C3" s="5">
        <v>40253716.369850002</v>
      </c>
      <c r="D3" s="5">
        <v>37500737.052599996</v>
      </c>
      <c r="E3" s="5">
        <v>41195205.878600001</v>
      </c>
      <c r="F3" s="5">
        <v>44831030.982299998</v>
      </c>
      <c r="G3" s="5">
        <v>46286503.988200001</v>
      </c>
      <c r="H3" s="5">
        <f>SUM(C3:G3)</f>
        <v>210067194.27155</v>
      </c>
    </row>
    <row r="4" spans="1:8" ht="16.2" customHeight="1" x14ac:dyDescent="0.3">
      <c r="A4" s="4" t="s">
        <v>0</v>
      </c>
      <c r="B4" s="4" t="s">
        <v>3</v>
      </c>
      <c r="C4" s="5">
        <v>467706.21</v>
      </c>
      <c r="D4" s="5">
        <v>478523.63500000001</v>
      </c>
      <c r="E4" s="5">
        <v>394194.973</v>
      </c>
      <c r="F4" s="5">
        <v>604868.95290000003</v>
      </c>
      <c r="G4" s="5">
        <v>591362.75910000002</v>
      </c>
      <c r="H4" s="5">
        <f t="shared" ref="H4:H67" si="0">SUM(C4:G4)</f>
        <v>2536656.5299999998</v>
      </c>
    </row>
    <row r="5" spans="1:8" ht="16.2" customHeight="1" x14ac:dyDescent="0.3">
      <c r="A5" s="4" t="s">
        <v>0</v>
      </c>
      <c r="B5" s="4" t="s">
        <v>5</v>
      </c>
      <c r="C5" s="5">
        <v>8269961.7296000002</v>
      </c>
      <c r="D5" s="5">
        <v>9539167.5415000003</v>
      </c>
      <c r="E5" s="5">
        <v>8717024.9386</v>
      </c>
      <c r="F5" s="5">
        <v>8258705.4731999999</v>
      </c>
      <c r="G5" s="5">
        <v>5317907.4280000003</v>
      </c>
      <c r="H5" s="5">
        <f t="shared" si="0"/>
        <v>40102767.1109</v>
      </c>
    </row>
    <row r="6" spans="1:8" ht="16.2" customHeight="1" x14ac:dyDescent="0.3">
      <c r="A6" s="4" t="s">
        <v>7</v>
      </c>
      <c r="B6" s="4" t="s">
        <v>1</v>
      </c>
      <c r="C6" s="5">
        <v>160803.20000000001</v>
      </c>
      <c r="D6" s="5">
        <v>222311.34</v>
      </c>
      <c r="E6" s="5">
        <v>186597.45</v>
      </c>
      <c r="F6" s="5">
        <v>53942.1</v>
      </c>
      <c r="G6" s="5">
        <v>261133.52</v>
      </c>
      <c r="H6" s="5">
        <f t="shared" si="0"/>
        <v>884787.61</v>
      </c>
    </row>
    <row r="7" spans="1:8" ht="16.2" customHeight="1" x14ac:dyDescent="0.3">
      <c r="A7" s="4" t="s">
        <v>7</v>
      </c>
      <c r="B7" s="4" t="s">
        <v>3</v>
      </c>
      <c r="C7" s="5">
        <v>1242405.6299999999</v>
      </c>
      <c r="D7" s="5">
        <v>1055486.23</v>
      </c>
      <c r="E7" s="5">
        <v>1010801.36</v>
      </c>
      <c r="F7" s="5">
        <v>979792.6</v>
      </c>
      <c r="G7" s="5">
        <v>645278.27</v>
      </c>
      <c r="H7" s="5">
        <f t="shared" si="0"/>
        <v>4933764.09</v>
      </c>
    </row>
    <row r="8" spans="1:8" ht="16.2" customHeight="1" x14ac:dyDescent="0.3">
      <c r="A8" s="4" t="s">
        <v>7</v>
      </c>
      <c r="B8" s="4" t="s">
        <v>5</v>
      </c>
      <c r="C8" s="5">
        <v>1981886.5349999999</v>
      </c>
      <c r="D8" s="5">
        <v>2011449.0149999999</v>
      </c>
      <c r="E8" s="5">
        <v>1895748.78</v>
      </c>
      <c r="F8" s="5">
        <v>2370623.85</v>
      </c>
      <c r="G8" s="5">
        <v>389276.74</v>
      </c>
      <c r="H8" s="5">
        <f t="shared" si="0"/>
        <v>8648984.9199999999</v>
      </c>
    </row>
    <row r="9" spans="1:8" ht="16.2" customHeight="1" x14ac:dyDescent="0.3">
      <c r="A9" s="4" t="s">
        <v>8</v>
      </c>
      <c r="B9" s="4" t="s">
        <v>1</v>
      </c>
      <c r="C9" s="5">
        <v>3596645.8361999998</v>
      </c>
      <c r="D9" s="5">
        <v>3229509.0183999999</v>
      </c>
      <c r="E9" s="5">
        <v>4324153.4144000001</v>
      </c>
      <c r="F9" s="5">
        <v>3633247.0022999998</v>
      </c>
      <c r="G9" s="5">
        <v>3515543.5658</v>
      </c>
      <c r="H9" s="5">
        <f t="shared" si="0"/>
        <v>18299098.837099999</v>
      </c>
    </row>
    <row r="10" spans="1:8" ht="16.2" customHeight="1" x14ac:dyDescent="0.3">
      <c r="A10" s="4" t="s">
        <v>8</v>
      </c>
      <c r="B10" s="4" t="s">
        <v>3</v>
      </c>
      <c r="C10" s="5">
        <v>0</v>
      </c>
      <c r="D10" s="5">
        <v>17243.61</v>
      </c>
      <c r="E10" s="5">
        <v>2108.89</v>
      </c>
      <c r="F10" s="5">
        <v>0</v>
      </c>
      <c r="G10" s="5">
        <v>25222.392</v>
      </c>
      <c r="H10" s="5">
        <f t="shared" si="0"/>
        <v>44574.892</v>
      </c>
    </row>
    <row r="11" spans="1:8" ht="16.2" customHeight="1" x14ac:dyDescent="0.3">
      <c r="A11" s="4" t="s">
        <v>8</v>
      </c>
      <c r="B11" s="4" t="s">
        <v>5</v>
      </c>
      <c r="C11" s="5">
        <v>66107.592999999993</v>
      </c>
      <c r="D11" s="5">
        <v>568954.66500000004</v>
      </c>
      <c r="E11" s="5">
        <v>570421.44680000003</v>
      </c>
      <c r="F11" s="5">
        <v>765345.68</v>
      </c>
      <c r="G11" s="5">
        <v>147223.72</v>
      </c>
      <c r="H11" s="5">
        <f t="shared" si="0"/>
        <v>2118053.1048000003</v>
      </c>
    </row>
    <row r="12" spans="1:8" ht="16.2" customHeight="1" x14ac:dyDescent="0.3">
      <c r="A12" s="4" t="s">
        <v>9</v>
      </c>
      <c r="B12" s="4" t="s">
        <v>1</v>
      </c>
      <c r="C12" s="5">
        <v>748835.18</v>
      </c>
      <c r="D12" s="5">
        <v>648193.80000000005</v>
      </c>
      <c r="E12" s="5">
        <v>657027.64</v>
      </c>
      <c r="F12" s="5">
        <v>643535.54</v>
      </c>
      <c r="G12" s="5">
        <v>511062.68</v>
      </c>
      <c r="H12" s="5">
        <f t="shared" si="0"/>
        <v>3208654.8400000003</v>
      </c>
    </row>
    <row r="13" spans="1:8" ht="16.2" customHeight="1" x14ac:dyDescent="0.3">
      <c r="A13" s="4" t="s">
        <v>9</v>
      </c>
      <c r="B13" s="4" t="s">
        <v>3</v>
      </c>
      <c r="C13" s="5">
        <v>0</v>
      </c>
      <c r="D13" s="5">
        <v>0</v>
      </c>
      <c r="E13" s="5">
        <v>59500.19</v>
      </c>
      <c r="F13" s="5">
        <v>265632.15000000002</v>
      </c>
      <c r="G13" s="5">
        <v>142642.26</v>
      </c>
      <c r="H13" s="5">
        <f t="shared" si="0"/>
        <v>467774.60000000003</v>
      </c>
    </row>
    <row r="14" spans="1:8" ht="16.2" customHeight="1" x14ac:dyDescent="0.3">
      <c r="A14" s="4" t="s">
        <v>9</v>
      </c>
      <c r="B14" s="4" t="s">
        <v>5</v>
      </c>
      <c r="C14" s="5">
        <v>54548.764999999999</v>
      </c>
      <c r="D14" s="5">
        <v>110798.715</v>
      </c>
      <c r="E14" s="5">
        <v>66585.024999999994</v>
      </c>
      <c r="F14" s="5">
        <v>32845.5</v>
      </c>
      <c r="G14" s="5">
        <v>81629.070000000007</v>
      </c>
      <c r="H14" s="5">
        <f t="shared" si="0"/>
        <v>346407.07500000001</v>
      </c>
    </row>
    <row r="15" spans="1:8" ht="16.2" customHeight="1" x14ac:dyDescent="0.3">
      <c r="A15" s="4" t="s">
        <v>10</v>
      </c>
      <c r="B15" s="4" t="s">
        <v>1</v>
      </c>
      <c r="C15" s="5">
        <v>5919179.1955000004</v>
      </c>
      <c r="D15" s="5">
        <v>4921255.3422999997</v>
      </c>
      <c r="E15" s="5">
        <v>6762961.8901000004</v>
      </c>
      <c r="F15" s="5">
        <v>5801351.2951999996</v>
      </c>
      <c r="G15" s="5">
        <v>6069534.4484999999</v>
      </c>
      <c r="H15" s="5">
        <f t="shared" si="0"/>
        <v>29474282.171599999</v>
      </c>
    </row>
    <row r="16" spans="1:8" ht="16.2" customHeight="1" x14ac:dyDescent="0.3">
      <c r="A16" s="4" t="s">
        <v>10</v>
      </c>
      <c r="B16" s="4" t="s">
        <v>3</v>
      </c>
      <c r="C16" s="5">
        <v>149977</v>
      </c>
      <c r="D16" s="5">
        <v>163280.66</v>
      </c>
      <c r="E16" s="5">
        <v>153219.17000000001</v>
      </c>
      <c r="F16" s="5">
        <v>329463.49</v>
      </c>
      <c r="G16" s="5">
        <v>370517.78739999997</v>
      </c>
      <c r="H16" s="5">
        <f t="shared" si="0"/>
        <v>1166458.1074000001</v>
      </c>
    </row>
    <row r="17" spans="1:8" ht="16.2" customHeight="1" x14ac:dyDescent="0.3">
      <c r="A17" s="4" t="s">
        <v>10</v>
      </c>
      <c r="B17" s="4" t="s">
        <v>5</v>
      </c>
      <c r="C17" s="5">
        <v>619807.96</v>
      </c>
      <c r="D17" s="5">
        <v>814466.25560000003</v>
      </c>
      <c r="E17" s="5">
        <v>703859.27</v>
      </c>
      <c r="F17" s="5">
        <v>521969.91999999998</v>
      </c>
      <c r="G17" s="5">
        <v>389651.48</v>
      </c>
      <c r="H17" s="5">
        <f t="shared" si="0"/>
        <v>3049754.8856000002</v>
      </c>
    </row>
    <row r="18" spans="1:8" ht="16.2" customHeight="1" x14ac:dyDescent="0.3">
      <c r="A18" s="4" t="s">
        <v>11</v>
      </c>
      <c r="B18" s="4" t="s">
        <v>1</v>
      </c>
      <c r="C18" s="5">
        <v>8684027.8029999994</v>
      </c>
      <c r="D18" s="5">
        <v>7465917.7595499996</v>
      </c>
      <c r="E18" s="5">
        <v>7057500.9408499999</v>
      </c>
      <c r="F18" s="5">
        <v>10043135.353700001</v>
      </c>
      <c r="G18" s="5">
        <v>9906666.6619000006</v>
      </c>
      <c r="H18" s="5">
        <f t="shared" si="0"/>
        <v>43157248.519000001</v>
      </c>
    </row>
    <row r="19" spans="1:8" ht="16.2" customHeight="1" x14ac:dyDescent="0.3">
      <c r="A19" s="4" t="s">
        <v>11</v>
      </c>
      <c r="B19" s="4" t="s">
        <v>3</v>
      </c>
      <c r="C19" s="5">
        <v>1312349.5815000001</v>
      </c>
      <c r="D19" s="5">
        <v>865267.83799999999</v>
      </c>
      <c r="E19" s="5">
        <v>502697</v>
      </c>
      <c r="F19" s="5">
        <v>286142.69500000001</v>
      </c>
      <c r="G19" s="5">
        <v>413942.54599999997</v>
      </c>
      <c r="H19" s="5">
        <f t="shared" si="0"/>
        <v>3380399.6604999998</v>
      </c>
    </row>
    <row r="20" spans="1:8" ht="16.2" customHeight="1" x14ac:dyDescent="0.3">
      <c r="A20" s="4" t="s">
        <v>11</v>
      </c>
      <c r="B20" s="4" t="s">
        <v>5</v>
      </c>
      <c r="C20" s="5">
        <v>300092.049</v>
      </c>
      <c r="D20" s="5">
        <v>636869.91150000005</v>
      </c>
      <c r="E20" s="5">
        <v>1007304.165</v>
      </c>
      <c r="F20" s="5">
        <v>718668.74990000005</v>
      </c>
      <c r="G20" s="5">
        <v>686288.55530000001</v>
      </c>
      <c r="H20" s="5">
        <f t="shared" si="0"/>
        <v>3349223.4307000004</v>
      </c>
    </row>
    <row r="21" spans="1:8" ht="16.2" customHeight="1" x14ac:dyDescent="0.3">
      <c r="A21" s="4" t="s">
        <v>12</v>
      </c>
      <c r="B21" s="4" t="s">
        <v>1</v>
      </c>
      <c r="C21" s="5">
        <v>58618.885999999999</v>
      </c>
      <c r="D21" s="5">
        <v>14422.298000000001</v>
      </c>
      <c r="E21" s="5">
        <v>70000.7</v>
      </c>
      <c r="F21" s="5">
        <v>63578.94</v>
      </c>
      <c r="G21" s="5">
        <v>61266.2</v>
      </c>
      <c r="H21" s="5">
        <f t="shared" si="0"/>
        <v>267887.02399999998</v>
      </c>
    </row>
    <row r="22" spans="1:8" ht="16.2" customHeight="1" x14ac:dyDescent="0.3">
      <c r="A22" s="4" t="s">
        <v>12</v>
      </c>
      <c r="B22" s="4" t="s">
        <v>3</v>
      </c>
      <c r="C22" s="5">
        <v>0</v>
      </c>
      <c r="D22" s="5">
        <v>0</v>
      </c>
      <c r="E22" s="5">
        <v>27696</v>
      </c>
      <c r="F22" s="5">
        <v>13961</v>
      </c>
      <c r="G22" s="5">
        <v>36193.85</v>
      </c>
      <c r="H22" s="5">
        <f t="shared" si="0"/>
        <v>77850.850000000006</v>
      </c>
    </row>
    <row r="23" spans="1:8" ht="16.2" customHeight="1" x14ac:dyDescent="0.3">
      <c r="A23" s="4" t="s">
        <v>12</v>
      </c>
      <c r="B23" s="4" t="s">
        <v>5</v>
      </c>
      <c r="C23" s="5">
        <v>666414.84</v>
      </c>
      <c r="D23" s="5">
        <v>685170.96</v>
      </c>
      <c r="E23" s="5">
        <v>555570.43999999994</v>
      </c>
      <c r="F23" s="5">
        <v>519085.23</v>
      </c>
      <c r="G23" s="5">
        <v>548674.43999999994</v>
      </c>
      <c r="H23" s="5">
        <f t="shared" si="0"/>
        <v>2974915.9099999997</v>
      </c>
    </row>
    <row r="24" spans="1:8" ht="16.2" customHeight="1" x14ac:dyDescent="0.3">
      <c r="A24" s="4" t="s">
        <v>13</v>
      </c>
      <c r="B24" s="4" t="s">
        <v>1</v>
      </c>
      <c r="C24" s="5">
        <v>595952.03079999995</v>
      </c>
      <c r="D24" s="5">
        <v>968567.81370000006</v>
      </c>
      <c r="E24" s="5">
        <v>691451.04799999995</v>
      </c>
      <c r="F24" s="5">
        <v>1302753.0216000001</v>
      </c>
      <c r="G24" s="5">
        <v>1803219.5215</v>
      </c>
      <c r="H24" s="5">
        <f t="shared" si="0"/>
        <v>5361943.4356000004</v>
      </c>
    </row>
    <row r="25" spans="1:8" ht="16.2" customHeight="1" x14ac:dyDescent="0.3">
      <c r="A25" s="4" t="s">
        <v>13</v>
      </c>
      <c r="B25" s="4" t="s">
        <v>3</v>
      </c>
      <c r="C25" s="5">
        <v>16140.81</v>
      </c>
      <c r="D25" s="5">
        <v>28825.78</v>
      </c>
      <c r="E25" s="5">
        <v>7159.16</v>
      </c>
      <c r="F25" s="5">
        <v>15557.28</v>
      </c>
      <c r="G25" s="5">
        <v>11710.14</v>
      </c>
      <c r="H25" s="5">
        <f t="shared" si="0"/>
        <v>79393.17</v>
      </c>
    </row>
    <row r="26" spans="1:8" ht="16.2" customHeight="1" x14ac:dyDescent="0.3">
      <c r="A26" s="4" t="s">
        <v>13</v>
      </c>
      <c r="B26" s="4" t="s">
        <v>5</v>
      </c>
      <c r="C26" s="5">
        <v>828676.95600000001</v>
      </c>
      <c r="D26" s="5">
        <v>890911.31350000005</v>
      </c>
      <c r="E26" s="5">
        <v>720885.05</v>
      </c>
      <c r="F26" s="5">
        <v>533597.55000000005</v>
      </c>
      <c r="G26" s="5">
        <v>699018.28</v>
      </c>
      <c r="H26" s="5">
        <f t="shared" si="0"/>
        <v>3673089.1495000003</v>
      </c>
    </row>
    <row r="27" spans="1:8" ht="16.2" customHeight="1" x14ac:dyDescent="0.3">
      <c r="A27" s="4" t="s">
        <v>14</v>
      </c>
      <c r="B27" s="4" t="s">
        <v>1</v>
      </c>
      <c r="C27" s="5">
        <v>0</v>
      </c>
      <c r="D27" s="5">
        <v>0</v>
      </c>
      <c r="E27" s="5">
        <v>0</v>
      </c>
      <c r="F27" s="5">
        <v>24000</v>
      </c>
      <c r="G27" s="5">
        <v>27739.58</v>
      </c>
      <c r="H27" s="5">
        <f t="shared" si="0"/>
        <v>51739.58</v>
      </c>
    </row>
    <row r="28" spans="1:8" ht="16.2" customHeight="1" x14ac:dyDescent="0.3">
      <c r="A28" s="4" t="s">
        <v>14</v>
      </c>
      <c r="B28" s="4" t="s">
        <v>3</v>
      </c>
      <c r="C28" s="5">
        <v>0</v>
      </c>
      <c r="D28" s="5">
        <v>4134.47</v>
      </c>
      <c r="E28" s="5">
        <v>45.1</v>
      </c>
      <c r="F28" s="5">
        <v>34602.42</v>
      </c>
      <c r="G28" s="5">
        <v>9850.86</v>
      </c>
      <c r="H28" s="5">
        <f t="shared" si="0"/>
        <v>48632.85</v>
      </c>
    </row>
    <row r="29" spans="1:8" ht="16.2" customHeight="1" x14ac:dyDescent="0.3">
      <c r="A29" s="4" t="s">
        <v>14</v>
      </c>
      <c r="B29" s="4" t="s">
        <v>5</v>
      </c>
      <c r="C29" s="5">
        <v>295759.93</v>
      </c>
      <c r="D29" s="5">
        <v>412808.22</v>
      </c>
      <c r="E29" s="5">
        <v>297308.78999999998</v>
      </c>
      <c r="F29" s="5">
        <v>524310.75</v>
      </c>
      <c r="G29" s="5">
        <v>525212.44999999995</v>
      </c>
      <c r="H29" s="5">
        <f t="shared" si="0"/>
        <v>2055400.14</v>
      </c>
    </row>
    <row r="30" spans="1:8" ht="16.2" customHeight="1" x14ac:dyDescent="0.3">
      <c r="A30" s="4" t="s">
        <v>15</v>
      </c>
      <c r="B30" s="4" t="s">
        <v>1</v>
      </c>
      <c r="C30" s="5">
        <v>5801186.1404999997</v>
      </c>
      <c r="D30" s="5">
        <v>6654407.1163999997</v>
      </c>
      <c r="E30" s="5">
        <v>8073792.5943</v>
      </c>
      <c r="F30" s="5">
        <v>12674094.9845</v>
      </c>
      <c r="G30" s="5">
        <v>18869114.873</v>
      </c>
      <c r="H30" s="5">
        <f t="shared" si="0"/>
        <v>52072595.708700001</v>
      </c>
    </row>
    <row r="31" spans="1:8" ht="16.2" customHeight="1" x14ac:dyDescent="0.3">
      <c r="A31" s="4" t="s">
        <v>15</v>
      </c>
      <c r="B31" s="4" t="s">
        <v>3</v>
      </c>
      <c r="C31" s="5">
        <v>5601322.8899999997</v>
      </c>
      <c r="D31" s="5">
        <v>5147006.37</v>
      </c>
      <c r="E31" s="5">
        <v>5207170.0990000004</v>
      </c>
      <c r="F31" s="5">
        <v>6193494.0740999999</v>
      </c>
      <c r="G31" s="5">
        <v>4418594.1158999996</v>
      </c>
      <c r="H31" s="5">
        <f t="shared" si="0"/>
        <v>26567587.548999999</v>
      </c>
    </row>
    <row r="32" spans="1:8" ht="16.2" customHeight="1" x14ac:dyDescent="0.3">
      <c r="A32" s="4" t="s">
        <v>15</v>
      </c>
      <c r="B32" s="4" t="s">
        <v>5</v>
      </c>
      <c r="C32" s="5">
        <v>1669815.9509999999</v>
      </c>
      <c r="D32" s="5">
        <v>1586488.2890000001</v>
      </c>
      <c r="E32" s="5">
        <v>1672588.85</v>
      </c>
      <c r="F32" s="5">
        <v>1680010.65</v>
      </c>
      <c r="G32" s="5">
        <v>926784</v>
      </c>
      <c r="H32" s="5">
        <f t="shared" si="0"/>
        <v>7535687.7400000002</v>
      </c>
    </row>
    <row r="33" spans="1:8" ht="16.2" customHeight="1" x14ac:dyDescent="0.3">
      <c r="A33" s="4" t="s">
        <v>16</v>
      </c>
      <c r="B33" s="4" t="s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 ht="16.2" customHeight="1" x14ac:dyDescent="0.3">
      <c r="A34" s="4" t="s">
        <v>16</v>
      </c>
      <c r="B34" s="4" t="s">
        <v>3</v>
      </c>
      <c r="C34" s="5">
        <v>0</v>
      </c>
      <c r="D34" s="5">
        <v>0</v>
      </c>
      <c r="E34" s="5">
        <v>0</v>
      </c>
      <c r="F34" s="5">
        <v>25000</v>
      </c>
      <c r="G34" s="5">
        <v>0</v>
      </c>
      <c r="H34" s="5">
        <f t="shared" si="0"/>
        <v>25000</v>
      </c>
    </row>
    <row r="35" spans="1:8" ht="16.2" customHeight="1" x14ac:dyDescent="0.3">
      <c r="A35" s="4" t="s">
        <v>16</v>
      </c>
      <c r="B35" s="4" t="s">
        <v>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0</v>
      </c>
    </row>
    <row r="36" spans="1:8" ht="16.2" customHeight="1" x14ac:dyDescent="0.3">
      <c r="A36" s="4" t="s">
        <v>17</v>
      </c>
      <c r="B36" s="4" t="s">
        <v>1</v>
      </c>
      <c r="C36" s="5">
        <v>0</v>
      </c>
      <c r="D36" s="5">
        <v>0</v>
      </c>
      <c r="E36" s="5">
        <v>0</v>
      </c>
      <c r="F36" s="5">
        <v>0</v>
      </c>
      <c r="G36" s="5">
        <v>7689.12</v>
      </c>
      <c r="H36" s="5">
        <f t="shared" si="0"/>
        <v>7689.12</v>
      </c>
    </row>
    <row r="37" spans="1:8" ht="16.2" customHeight="1" x14ac:dyDescent="0.3">
      <c r="A37" s="4" t="s">
        <v>17</v>
      </c>
      <c r="B37" s="4" t="s">
        <v>3</v>
      </c>
      <c r="C37" s="5">
        <v>12568.23</v>
      </c>
      <c r="D37" s="5">
        <v>921.6</v>
      </c>
      <c r="E37" s="5">
        <v>0</v>
      </c>
      <c r="F37" s="5">
        <v>0</v>
      </c>
      <c r="G37" s="5">
        <v>0</v>
      </c>
      <c r="H37" s="5">
        <f t="shared" si="0"/>
        <v>13489.83</v>
      </c>
    </row>
    <row r="38" spans="1:8" ht="16.2" customHeight="1" x14ac:dyDescent="0.3">
      <c r="A38" s="4" t="s">
        <v>17</v>
      </c>
      <c r="B38" s="4" t="s">
        <v>5</v>
      </c>
      <c r="C38" s="5">
        <v>353035.24</v>
      </c>
      <c r="D38" s="5">
        <v>401870.24</v>
      </c>
      <c r="E38" s="5">
        <v>473264.57</v>
      </c>
      <c r="F38" s="5">
        <v>248549.54</v>
      </c>
      <c r="G38" s="5">
        <v>56405</v>
      </c>
      <c r="H38" s="5">
        <f t="shared" si="0"/>
        <v>1533124.59</v>
      </c>
    </row>
    <row r="39" spans="1:8" ht="16.2" customHeight="1" x14ac:dyDescent="0.3">
      <c r="A39" s="4" t="s">
        <v>18</v>
      </c>
      <c r="B39" s="4" t="s">
        <v>1</v>
      </c>
      <c r="C39" s="5">
        <v>299686.88</v>
      </c>
      <c r="D39" s="5">
        <v>158403.24</v>
      </c>
      <c r="E39" s="5">
        <v>658698.42000000004</v>
      </c>
      <c r="F39" s="5">
        <v>818028.44499999995</v>
      </c>
      <c r="G39" s="5">
        <v>697499.82</v>
      </c>
      <c r="H39" s="5">
        <f t="shared" si="0"/>
        <v>2632316.8049999997</v>
      </c>
    </row>
    <row r="40" spans="1:8" ht="16.2" customHeight="1" x14ac:dyDescent="0.3">
      <c r="A40" s="4" t="s">
        <v>18</v>
      </c>
      <c r="B40" s="4" t="s">
        <v>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f t="shared" si="0"/>
        <v>0</v>
      </c>
    </row>
    <row r="41" spans="1:8" ht="16.2" customHeight="1" x14ac:dyDescent="0.3">
      <c r="A41" s="4" t="s">
        <v>18</v>
      </c>
      <c r="B41" s="4" t="s">
        <v>5</v>
      </c>
      <c r="C41" s="5">
        <v>44604.29</v>
      </c>
      <c r="D41" s="5">
        <v>207828.34</v>
      </c>
      <c r="E41" s="5">
        <v>108037.36</v>
      </c>
      <c r="F41" s="5">
        <v>22761.29</v>
      </c>
      <c r="G41" s="5">
        <v>32304.36</v>
      </c>
      <c r="H41" s="5">
        <f t="shared" si="0"/>
        <v>415535.63999999996</v>
      </c>
    </row>
    <row r="42" spans="1:8" ht="16.2" customHeight="1" x14ac:dyDescent="0.3">
      <c r="A42" s="4" t="s">
        <v>19</v>
      </c>
      <c r="B42" s="4" t="s">
        <v>1</v>
      </c>
      <c r="C42" s="5">
        <v>1343874.9014999999</v>
      </c>
      <c r="D42" s="5">
        <v>1298307.3718000001</v>
      </c>
      <c r="E42" s="5">
        <v>1266601.9438</v>
      </c>
      <c r="F42" s="5">
        <v>1399396.9125999999</v>
      </c>
      <c r="G42" s="5">
        <v>1300351.2552</v>
      </c>
      <c r="H42" s="5">
        <f t="shared" si="0"/>
        <v>6608532.3848999999</v>
      </c>
    </row>
    <row r="43" spans="1:8" ht="16.2" customHeight="1" x14ac:dyDescent="0.3">
      <c r="A43" s="4" t="s">
        <v>19</v>
      </c>
      <c r="B43" s="4" t="s">
        <v>3</v>
      </c>
      <c r="C43" s="5">
        <v>148068.1</v>
      </c>
      <c r="D43" s="5">
        <v>234876.5</v>
      </c>
      <c r="E43" s="5">
        <v>32305.09</v>
      </c>
      <c r="F43" s="5">
        <v>206341.91</v>
      </c>
      <c r="G43" s="5">
        <v>79176.03</v>
      </c>
      <c r="H43" s="5">
        <f t="shared" si="0"/>
        <v>700767.63</v>
      </c>
    </row>
    <row r="44" spans="1:8" ht="16.2" customHeight="1" x14ac:dyDescent="0.3">
      <c r="A44" s="4" t="s">
        <v>19</v>
      </c>
      <c r="B44" s="4" t="s">
        <v>5</v>
      </c>
      <c r="C44" s="5">
        <v>2387685.6150000002</v>
      </c>
      <c r="D44" s="5">
        <v>2888268.645</v>
      </c>
      <c r="E44" s="5">
        <v>3001578.58</v>
      </c>
      <c r="F44" s="5">
        <v>2954786.18</v>
      </c>
      <c r="G44" s="5">
        <v>1012079.59</v>
      </c>
      <c r="H44" s="5">
        <f t="shared" si="0"/>
        <v>12244398.609999999</v>
      </c>
    </row>
    <row r="45" spans="1:8" ht="16.2" customHeight="1" x14ac:dyDescent="0.3">
      <c r="A45" s="4" t="s">
        <v>20</v>
      </c>
      <c r="B45" s="4" t="s">
        <v>1</v>
      </c>
      <c r="C45" s="5">
        <v>719466.30700000003</v>
      </c>
      <c r="D45" s="5">
        <v>1196819.2050000001</v>
      </c>
      <c r="E45" s="5">
        <v>848771.90500000003</v>
      </c>
      <c r="F45" s="5">
        <v>735520.70299999998</v>
      </c>
      <c r="G45" s="5">
        <v>630503.09299999999</v>
      </c>
      <c r="H45" s="5">
        <f t="shared" si="0"/>
        <v>4131081.213</v>
      </c>
    </row>
    <row r="46" spans="1:8" ht="16.2" customHeight="1" x14ac:dyDescent="0.3">
      <c r="A46" s="4" t="s">
        <v>20</v>
      </c>
      <c r="B46" s="4" t="s">
        <v>3</v>
      </c>
      <c r="C46" s="5">
        <v>478186.8</v>
      </c>
      <c r="D46" s="5">
        <v>839843.98</v>
      </c>
      <c r="E46" s="5">
        <v>909756.3</v>
      </c>
      <c r="F46" s="5">
        <v>846572.38</v>
      </c>
      <c r="G46" s="5">
        <v>815992.42</v>
      </c>
      <c r="H46" s="5">
        <f t="shared" si="0"/>
        <v>3890351.88</v>
      </c>
    </row>
    <row r="47" spans="1:8" ht="16.2" customHeight="1" x14ac:dyDescent="0.3">
      <c r="A47" s="4" t="s">
        <v>20</v>
      </c>
      <c r="B47" s="4" t="s">
        <v>5</v>
      </c>
      <c r="C47" s="5">
        <v>158854.318</v>
      </c>
      <c r="D47" s="5">
        <v>292148.19199999998</v>
      </c>
      <c r="E47" s="5">
        <v>228246.326</v>
      </c>
      <c r="F47" s="5">
        <v>634321.56000000006</v>
      </c>
      <c r="G47" s="5">
        <v>2686956.09</v>
      </c>
      <c r="H47" s="5">
        <f t="shared" si="0"/>
        <v>4000526.486</v>
      </c>
    </row>
    <row r="48" spans="1:8" ht="16.2" customHeight="1" x14ac:dyDescent="0.3">
      <c r="A48" s="4" t="s">
        <v>21</v>
      </c>
      <c r="B48" s="4" t="s">
        <v>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f t="shared" si="0"/>
        <v>0</v>
      </c>
    </row>
    <row r="49" spans="1:8" ht="16.2" customHeight="1" x14ac:dyDescent="0.3">
      <c r="A49" s="4" t="s">
        <v>21</v>
      </c>
      <c r="B49" s="4" t="s">
        <v>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</row>
    <row r="50" spans="1:8" ht="16.2" customHeight="1" x14ac:dyDescent="0.3">
      <c r="A50" s="4" t="s">
        <v>21</v>
      </c>
      <c r="B50" s="4" t="s">
        <v>5</v>
      </c>
      <c r="C50" s="5">
        <v>0</v>
      </c>
      <c r="D50" s="5">
        <v>0</v>
      </c>
      <c r="E50" s="5">
        <v>261877.68</v>
      </c>
      <c r="F50" s="5">
        <v>567311.92000000004</v>
      </c>
      <c r="G50" s="5">
        <v>35750.949999999997</v>
      </c>
      <c r="H50" s="5">
        <f t="shared" si="0"/>
        <v>864940.55</v>
      </c>
    </row>
    <row r="51" spans="1:8" ht="16.2" customHeight="1" x14ac:dyDescent="0.3">
      <c r="A51" s="4" t="s">
        <v>22</v>
      </c>
      <c r="B51" s="4" t="s">
        <v>1</v>
      </c>
      <c r="C51" s="5">
        <v>108513.58</v>
      </c>
      <c r="D51" s="5">
        <v>88775.58</v>
      </c>
      <c r="E51" s="5">
        <v>140080.43</v>
      </c>
      <c r="F51" s="5">
        <v>139272.35500000001</v>
      </c>
      <c r="G51" s="5">
        <v>328537.76</v>
      </c>
      <c r="H51" s="5">
        <f t="shared" si="0"/>
        <v>805179.70499999996</v>
      </c>
    </row>
    <row r="52" spans="1:8" ht="16.2" customHeight="1" x14ac:dyDescent="0.3">
      <c r="A52" s="4" t="s">
        <v>22</v>
      </c>
      <c r="B52" s="4" t="s">
        <v>3</v>
      </c>
      <c r="C52" s="5">
        <v>57833.67</v>
      </c>
      <c r="D52" s="5">
        <v>64060.19</v>
      </c>
      <c r="E52" s="5">
        <v>933731.58</v>
      </c>
      <c r="F52" s="5">
        <v>1555879.59</v>
      </c>
      <c r="G52" s="5">
        <v>1313376.44</v>
      </c>
      <c r="H52" s="5">
        <f t="shared" si="0"/>
        <v>3924881.47</v>
      </c>
    </row>
    <row r="53" spans="1:8" ht="16.2" customHeight="1" x14ac:dyDescent="0.3">
      <c r="A53" s="4" t="s">
        <v>22</v>
      </c>
      <c r="B53" s="4" t="s">
        <v>5</v>
      </c>
      <c r="C53" s="5">
        <v>30100.31</v>
      </c>
      <c r="D53" s="5">
        <v>1407.74</v>
      </c>
      <c r="E53" s="5">
        <v>3421.16</v>
      </c>
      <c r="F53" s="5">
        <v>5092.29</v>
      </c>
      <c r="G53" s="5">
        <v>0</v>
      </c>
      <c r="H53" s="5">
        <f t="shared" si="0"/>
        <v>40021.500000000007</v>
      </c>
    </row>
    <row r="54" spans="1:8" ht="16.2" customHeight="1" x14ac:dyDescent="0.3">
      <c r="A54" s="4" t="s">
        <v>23</v>
      </c>
      <c r="B54" s="4" t="s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f t="shared" si="0"/>
        <v>0</v>
      </c>
    </row>
    <row r="55" spans="1:8" ht="16.2" customHeight="1" x14ac:dyDescent="0.3">
      <c r="A55" s="4" t="s">
        <v>23</v>
      </c>
      <c r="B55" s="4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f t="shared" si="0"/>
        <v>0</v>
      </c>
    </row>
    <row r="56" spans="1:8" ht="16.2" customHeight="1" x14ac:dyDescent="0.3">
      <c r="A56" s="4" t="s">
        <v>23</v>
      </c>
      <c r="B56" s="4" t="s">
        <v>5</v>
      </c>
      <c r="C56" s="5">
        <v>212622.58</v>
      </c>
      <c r="D56" s="5">
        <v>523718.54</v>
      </c>
      <c r="E56" s="5">
        <v>468549.78</v>
      </c>
      <c r="F56" s="5">
        <v>574542.07999999996</v>
      </c>
      <c r="G56" s="5">
        <v>913.94</v>
      </c>
      <c r="H56" s="5">
        <f t="shared" si="0"/>
        <v>1780346.92</v>
      </c>
    </row>
    <row r="57" spans="1:8" ht="16.2" customHeight="1" x14ac:dyDescent="0.3">
      <c r="A57" s="4" t="s">
        <v>24</v>
      </c>
      <c r="B57" s="4" t="s">
        <v>1</v>
      </c>
      <c r="C57" s="5">
        <v>21846298.729899999</v>
      </c>
      <c r="D57" s="5">
        <v>17712859.695900001</v>
      </c>
      <c r="E57" s="5">
        <v>13413078.101500001</v>
      </c>
      <c r="F57" s="5">
        <v>9102813.6073000003</v>
      </c>
      <c r="G57" s="5">
        <v>7140366.9320999999</v>
      </c>
      <c r="H57" s="5">
        <f t="shared" si="0"/>
        <v>69215417.066699997</v>
      </c>
    </row>
    <row r="58" spans="1:8" ht="16.2" customHeight="1" x14ac:dyDescent="0.3">
      <c r="A58" s="4" t="s">
        <v>24</v>
      </c>
      <c r="B58" s="4" t="s">
        <v>3</v>
      </c>
      <c r="C58" s="5">
        <v>3917968.9350000001</v>
      </c>
      <c r="D58" s="5">
        <v>3511334.18</v>
      </c>
      <c r="E58" s="5">
        <v>6079961.2999999998</v>
      </c>
      <c r="F58" s="5">
        <v>6114950.7520000003</v>
      </c>
      <c r="G58" s="5">
        <v>5589848.3706</v>
      </c>
      <c r="H58" s="5">
        <f t="shared" si="0"/>
        <v>25214063.537599999</v>
      </c>
    </row>
    <row r="59" spans="1:8" ht="16.2" customHeight="1" x14ac:dyDescent="0.3">
      <c r="A59" s="4" t="s">
        <v>24</v>
      </c>
      <c r="B59" s="4" t="s">
        <v>5</v>
      </c>
      <c r="C59" s="5">
        <v>1631090.2956000001</v>
      </c>
      <c r="D59" s="5">
        <v>2118224.8023999999</v>
      </c>
      <c r="E59" s="5">
        <v>2328087.6444000001</v>
      </c>
      <c r="F59" s="5">
        <v>2789315.9</v>
      </c>
      <c r="G59" s="5">
        <v>2482026.8689999999</v>
      </c>
      <c r="H59" s="5">
        <f t="shared" si="0"/>
        <v>11348745.511399999</v>
      </c>
    </row>
    <row r="60" spans="1:8" ht="16.2" customHeight="1" x14ac:dyDescent="0.3">
      <c r="A60" s="4" t="s">
        <v>25</v>
      </c>
      <c r="B60" s="4" t="s">
        <v>1</v>
      </c>
      <c r="C60" s="5">
        <v>144863.79</v>
      </c>
      <c r="D60" s="5">
        <v>149794.26</v>
      </c>
      <c r="E60" s="5">
        <v>153702.82999999999</v>
      </c>
      <c r="F60" s="5">
        <v>98526.483800000002</v>
      </c>
      <c r="G60" s="5">
        <v>236488.71119999999</v>
      </c>
      <c r="H60" s="5">
        <f t="shared" si="0"/>
        <v>783376.07500000007</v>
      </c>
    </row>
    <row r="61" spans="1:8" ht="16.2" customHeight="1" x14ac:dyDescent="0.3">
      <c r="A61" s="4" t="s">
        <v>25</v>
      </c>
      <c r="B61" s="4" t="s">
        <v>3</v>
      </c>
      <c r="C61" s="5">
        <v>0</v>
      </c>
      <c r="D61" s="5">
        <v>0</v>
      </c>
      <c r="E61" s="5">
        <v>0</v>
      </c>
      <c r="F61" s="5">
        <v>34161.68</v>
      </c>
      <c r="G61" s="5">
        <v>0</v>
      </c>
      <c r="H61" s="5">
        <f t="shared" si="0"/>
        <v>34161.68</v>
      </c>
    </row>
    <row r="62" spans="1:8" ht="16.2" customHeight="1" x14ac:dyDescent="0.3">
      <c r="A62" s="4" t="s">
        <v>25</v>
      </c>
      <c r="B62" s="4" t="s">
        <v>5</v>
      </c>
      <c r="C62" s="5">
        <v>0</v>
      </c>
      <c r="D62" s="5">
        <v>9981.24</v>
      </c>
      <c r="E62" s="5">
        <v>18774.37</v>
      </c>
      <c r="F62" s="5">
        <v>14175.9</v>
      </c>
      <c r="G62" s="5">
        <v>0</v>
      </c>
      <c r="H62" s="5">
        <f t="shared" si="0"/>
        <v>42931.51</v>
      </c>
    </row>
    <row r="63" spans="1:8" ht="16.2" customHeight="1" x14ac:dyDescent="0.3">
      <c r="A63" s="4" t="s">
        <v>26</v>
      </c>
      <c r="B63" s="4" t="s">
        <v>1</v>
      </c>
      <c r="C63" s="5">
        <v>58951192.581050001</v>
      </c>
      <c r="D63" s="5">
        <v>50948596.261749998</v>
      </c>
      <c r="E63" s="5">
        <v>56376307.43925</v>
      </c>
      <c r="F63" s="5">
        <v>63842259.215400003</v>
      </c>
      <c r="G63" s="5">
        <v>61426830.533699997</v>
      </c>
      <c r="H63" s="5">
        <f t="shared" si="0"/>
        <v>291545186.03114998</v>
      </c>
    </row>
    <row r="64" spans="1:8" ht="16.2" customHeight="1" x14ac:dyDescent="0.3">
      <c r="A64" s="4" t="s">
        <v>26</v>
      </c>
      <c r="B64" s="4" t="s">
        <v>3</v>
      </c>
      <c r="C64" s="5">
        <v>1187746.8234999999</v>
      </c>
      <c r="D64" s="5">
        <v>352426.16700000002</v>
      </c>
      <c r="E64" s="5">
        <v>407582.58799999999</v>
      </c>
      <c r="F64" s="5">
        <v>586834.76800000004</v>
      </c>
      <c r="G64" s="5">
        <v>387760.37699999998</v>
      </c>
      <c r="H64" s="5">
        <f t="shared" si="0"/>
        <v>2922350.7234999998</v>
      </c>
    </row>
    <row r="65" spans="1:8" ht="16.2" customHeight="1" x14ac:dyDescent="0.3">
      <c r="A65" s="4" t="s">
        <v>26</v>
      </c>
      <c r="B65" s="4" t="s">
        <v>5</v>
      </c>
      <c r="C65" s="5">
        <v>3971377.0027999999</v>
      </c>
      <c r="D65" s="5">
        <v>6443796.8245000001</v>
      </c>
      <c r="E65" s="5">
        <v>5384068.2341999998</v>
      </c>
      <c r="F65" s="5">
        <v>5388748.3848999999</v>
      </c>
      <c r="G65" s="5">
        <v>6018827.7867000001</v>
      </c>
      <c r="H65" s="5">
        <f t="shared" si="0"/>
        <v>27206818.233100001</v>
      </c>
    </row>
    <row r="66" spans="1:8" ht="16.2" customHeight="1" x14ac:dyDescent="0.3">
      <c r="A66" s="4" t="s">
        <v>27</v>
      </c>
      <c r="B66" s="4" t="s">
        <v>1</v>
      </c>
      <c r="C66" s="5">
        <v>92212.448699999994</v>
      </c>
      <c r="D66" s="5">
        <v>721695.07460000005</v>
      </c>
      <c r="E66" s="5">
        <v>653757.03419999999</v>
      </c>
      <c r="F66" s="5">
        <v>659894.23030000005</v>
      </c>
      <c r="G66" s="5">
        <v>598817.18090000004</v>
      </c>
      <c r="H66" s="5">
        <f t="shared" si="0"/>
        <v>2726375.9687000001</v>
      </c>
    </row>
    <row r="67" spans="1:8" ht="16.2" customHeight="1" x14ac:dyDescent="0.3">
      <c r="A67" s="4" t="s">
        <v>27</v>
      </c>
      <c r="B67" s="4" t="s">
        <v>3</v>
      </c>
      <c r="C67" s="5">
        <v>25034.55</v>
      </c>
      <c r="D67" s="5">
        <v>0</v>
      </c>
      <c r="E67" s="5">
        <v>0</v>
      </c>
      <c r="F67" s="5">
        <v>0</v>
      </c>
      <c r="G67" s="5">
        <v>25041.03</v>
      </c>
      <c r="H67" s="5">
        <f t="shared" si="0"/>
        <v>50075.58</v>
      </c>
    </row>
    <row r="68" spans="1:8" ht="16.2" customHeight="1" x14ac:dyDescent="0.3">
      <c r="A68" s="4" t="s">
        <v>27</v>
      </c>
      <c r="B68" s="4" t="s">
        <v>5</v>
      </c>
      <c r="C68" s="5">
        <v>150024.31</v>
      </c>
      <c r="D68" s="5">
        <v>232554.87</v>
      </c>
      <c r="E68" s="5">
        <v>271535.31</v>
      </c>
      <c r="F68" s="5">
        <v>218813.8</v>
      </c>
      <c r="G68" s="5">
        <v>68187.570000000007</v>
      </c>
      <c r="H68" s="5">
        <f t="shared" ref="H68:H74" si="1">SUM(C68:G68)</f>
        <v>941115.8600000001</v>
      </c>
    </row>
    <row r="69" spans="1:8" ht="16.2" customHeight="1" x14ac:dyDescent="0.3">
      <c r="A69" s="4" t="s">
        <v>28</v>
      </c>
      <c r="B69" s="4" t="s">
        <v>1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f t="shared" si="1"/>
        <v>0</v>
      </c>
    </row>
    <row r="70" spans="1:8" ht="16.2" customHeight="1" x14ac:dyDescent="0.3">
      <c r="A70" s="4" t="s">
        <v>28</v>
      </c>
      <c r="B70" s="4" t="s">
        <v>3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f t="shared" si="1"/>
        <v>0</v>
      </c>
    </row>
    <row r="71" spans="1:8" ht="16.2" customHeight="1" x14ac:dyDescent="0.3">
      <c r="A71" s="4" t="s">
        <v>28</v>
      </c>
      <c r="B71" s="4" t="s">
        <v>5</v>
      </c>
      <c r="C71" s="5">
        <v>570509.47</v>
      </c>
      <c r="D71" s="5">
        <v>599482.89</v>
      </c>
      <c r="E71" s="5">
        <v>599054.53</v>
      </c>
      <c r="F71" s="5">
        <v>310212.65999999997</v>
      </c>
      <c r="G71" s="5">
        <v>490.17</v>
      </c>
      <c r="H71" s="5">
        <f t="shared" si="1"/>
        <v>2079749.7199999997</v>
      </c>
    </row>
    <row r="72" spans="1:8" ht="16.2" customHeight="1" x14ac:dyDescent="0.3">
      <c r="A72" s="4" t="s">
        <v>29</v>
      </c>
      <c r="B72" s="4" t="s">
        <v>1</v>
      </c>
      <c r="C72" s="5">
        <v>3317312.68</v>
      </c>
      <c r="D72" s="5">
        <v>2863802.95</v>
      </c>
      <c r="E72" s="5">
        <v>3239633.76</v>
      </c>
      <c r="F72" s="5">
        <v>3358769.05</v>
      </c>
      <c r="G72" s="5">
        <v>3356231.03</v>
      </c>
      <c r="H72" s="5">
        <f t="shared" si="1"/>
        <v>16135749.470000001</v>
      </c>
    </row>
    <row r="73" spans="1:8" ht="16.2" customHeight="1" x14ac:dyDescent="0.3">
      <c r="A73" s="4" t="s">
        <v>29</v>
      </c>
      <c r="B73" s="4" t="s">
        <v>3</v>
      </c>
      <c r="C73" s="5">
        <v>5075316.8</v>
      </c>
      <c r="D73" s="5">
        <v>5384061.3799999999</v>
      </c>
      <c r="E73" s="5">
        <v>5221139.9400000004</v>
      </c>
      <c r="F73" s="5">
        <v>5215221.26</v>
      </c>
      <c r="G73" s="5">
        <v>5191722.88</v>
      </c>
      <c r="H73" s="5">
        <f t="shared" si="1"/>
        <v>26087462.260000002</v>
      </c>
    </row>
    <row r="74" spans="1:8" ht="16.2" customHeight="1" x14ac:dyDescent="0.3">
      <c r="A74" s="4" t="s">
        <v>29</v>
      </c>
      <c r="B74" s="4" t="s">
        <v>5</v>
      </c>
      <c r="C74" s="5">
        <v>3067646.94</v>
      </c>
      <c r="D74" s="5">
        <v>3728380.39</v>
      </c>
      <c r="E74" s="5">
        <v>3634748.87</v>
      </c>
      <c r="F74" s="5">
        <v>3539960.9</v>
      </c>
      <c r="G74" s="5">
        <v>2788663.33</v>
      </c>
      <c r="H74" s="5">
        <f t="shared" si="1"/>
        <v>16759400.43</v>
      </c>
    </row>
    <row r="75" spans="1:8" ht="16.2" customHeight="1" x14ac:dyDescent="0.3">
      <c r="A75" s="8" t="s">
        <v>39</v>
      </c>
      <c r="B75" s="9"/>
      <c r="C75" s="6">
        <f>SUM(C3:C74)</f>
        <v>199665635.25000006</v>
      </c>
      <c r="D75" s="6">
        <f t="shared" ref="D75:H75" si="2">SUM(D3:D74)</f>
        <v>189616415.36999995</v>
      </c>
      <c r="E75" s="6">
        <f t="shared" si="2"/>
        <v>199706933.33000001</v>
      </c>
      <c r="F75" s="6">
        <f t="shared" si="2"/>
        <v>215727382.98200005</v>
      </c>
      <c r="G75" s="6">
        <f t="shared" si="2"/>
        <v>207997604.82200003</v>
      </c>
      <c r="H75" s="6">
        <f t="shared" si="2"/>
        <v>1012713971.7540002</v>
      </c>
    </row>
  </sheetData>
  <sheetProtection sheet="1" objects="1" scenarios="1"/>
  <mergeCells count="2">
    <mergeCell ref="A1:H1"/>
    <mergeCell ref="A75:B7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3337A1-8176-4015-8940-7AF34AE40F8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fae3982-4ce0-4509-89e9-42ef7ee792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852E24-B083-4B18-9AC2-094563C41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88AE8-270F-43A8-A8D2-5809B7C56A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Table_F4</vt:lpstr>
      <vt:lpstr>Table F4</vt:lpstr>
      <vt:lpstr>Table_F4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ejwheeler</dc:creator>
  <cp:lastModifiedBy>ejwheeler</cp:lastModifiedBy>
  <dcterms:created xsi:type="dcterms:W3CDTF">2018-08-28T18:25:28Z</dcterms:created>
  <dcterms:modified xsi:type="dcterms:W3CDTF">2019-08-30T13:26:13Z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