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hared\OVPR_REPORTS\Annual and Leg Reports\FY20\"/>
    </mc:Choice>
  </mc:AlternateContent>
  <workbookProtection lockStructure="1"/>
  <bookViews>
    <workbookView xWindow="120" yWindow="90" windowWidth="23900" windowHeight="14540"/>
  </bookViews>
  <sheets>
    <sheet name="Table F9" sheetId="1" r:id="rId1"/>
  </sheets>
  <definedNames>
    <definedName name="Table_F9">'Table F9'!$A$3:$G$189</definedName>
  </definedNames>
  <calcPr calcId="162913"/>
</workbook>
</file>

<file path=xl/calcChain.xml><?xml version="1.0" encoding="utf-8"?>
<calcChain xmlns="http://schemas.openxmlformats.org/spreadsheetml/2006/main">
  <c r="H190" i="1" l="1"/>
  <c r="H191" i="1"/>
  <c r="H192" i="1"/>
  <c r="H193" i="1"/>
  <c r="H194" i="1"/>
  <c r="H195" i="1"/>
  <c r="H196" i="1"/>
  <c r="D197" i="1"/>
  <c r="E197" i="1"/>
  <c r="F197" i="1"/>
  <c r="G197" i="1"/>
  <c r="C197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3" i="1"/>
  <c r="H197" i="1" l="1"/>
</calcChain>
</file>

<file path=xl/sharedStrings.xml><?xml version="1.0" encoding="utf-8"?>
<sst xmlns="http://schemas.openxmlformats.org/spreadsheetml/2006/main" count="399" uniqueCount="226">
  <si>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</si>
  <si>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</si>
  <si>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</si>
  <si>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</si>
  <si>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</si>
  <si>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</si>
  <si>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</si>
  <si>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</si>
  <si>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</si>
  <si>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</si>
  <si>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</si>
  <si>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</si>
  <si>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</si>
  <si>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</si>
  <si>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</si>
  <si>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</si>
  <si>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</si>
  <si>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</si>
  <si>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</si>
  <si>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</si>
  <si>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</si>
  <si>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</si>
  <si>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</si>
  <si>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</si>
  <si>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</si>
  <si>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</si>
  <si>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</si>
  <si>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</si>
  <si>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</si>
  <si>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</si>
  <si>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</si>
  <si>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</si>
  <si>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</si>
  <si>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</si>
  <si>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</si>
  <si>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</si>
  <si>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</si>
  <si>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</si>
  <si>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</si>
  <si>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</si>
  <si>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</si>
  <si>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</si>
  <si>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</si>
  <si>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Library &amp; Info Studi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</si>
  <si>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</si>
  <si>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</si>
  <si>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</si>
  <si>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</si>
  <si>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</si>
  <si>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</si>
  <si>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</si>
  <si>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</si>
  <si>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</si>
  <si>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</si>
  <si>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</si>
  <si>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</si>
  <si>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</si>
  <si>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</si>
  <si>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</si>
  <si>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</si>
  <si>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</si>
  <si>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</si>
  <si>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</si>
  <si>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</si>
  <si>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</si>
  <si>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</si>
  <si>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</si>
  <si>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</si>
  <si>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</si>
  <si>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</si>
  <si>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</si>
  <si>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</si>
  <si>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</si>
  <si>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Human Sciences</t>
  </si>
  <si>
    <t>Better Health &amp; Life Ctr</t>
  </si>
  <si>
    <t>Family &amp; Child Sciences</t>
  </si>
  <si>
    <t>Hum Sci Family Institute</t>
  </si>
  <si>
    <t>Human Sciences Dean</t>
  </si>
  <si>
    <t>Marriage &amp; Fam Therapy Clinic</t>
  </si>
  <si>
    <t>Nutrition Food &amp; Exercise Sci</t>
  </si>
  <si>
    <t>Retail Merch &amp; Prod Dev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</si>
  <si>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</si>
  <si>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</si>
  <si>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</si>
  <si>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</si>
  <si>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</si>
  <si>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</si>
  <si>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</si>
  <si>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</si>
  <si>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</si>
  <si>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</si>
  <si>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</si>
  <si>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</si>
  <si>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</si>
  <si>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</si>
  <si>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</si>
  <si>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</si>
  <si>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</si>
  <si>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</si>
  <si>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</si>
  <si>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</si>
  <si>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</si>
  <si>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</si>
  <si>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</si>
  <si>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</si>
  <si>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</si>
  <si>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</si>
  <si>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</si>
  <si>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</si>
  <si>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</si>
  <si>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</si>
  <si>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</si>
  <si>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</si>
  <si>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</si>
  <si>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</si>
  <si>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</si>
  <si>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</si>
  <si>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</si>
  <si>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</si>
  <si>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</si>
  <si>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</si>
  <si>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</si>
  <si>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</si>
  <si>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</si>
  <si>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</si>
  <si>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</si>
  <si>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</si>
  <si>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</si>
  <si>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</si>
  <si>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</si>
  <si>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Moran School Entrepreneurship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</si>
  <si>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</si>
  <si>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</si>
  <si>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</si>
  <si>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</si>
  <si>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</si>
  <si>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</si>
  <si>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</si>
  <si>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</si>
  <si>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</si>
  <si>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</si>
  <si>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</si>
  <si>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</si>
  <si>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</si>
  <si>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</si>
  <si>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</si>
  <si>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</si>
  <si>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</si>
  <si>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</si>
  <si>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</si>
  <si>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</si>
  <si>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</si>
  <si>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</si>
  <si>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</si>
  <si>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</si>
  <si>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</si>
  <si>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</si>
  <si>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</si>
  <si>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</si>
  <si>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</si>
  <si>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</si>
  <si>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</si>
  <si>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</si>
  <si>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</si>
  <si>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</si>
  <si>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</si>
  <si>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</si>
  <si>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</si>
  <si>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</si>
  <si>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</si>
  <si>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</si>
  <si>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</si>
  <si>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</si>
  <si>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</si>
  <si>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</si>
  <si>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</si>
  <si>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</si>
  <si>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</si>
  <si>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Ctr Genomics&amp;Personalized Med</t>
  </si>
  <si>
    <t>FL Ctr for Reading Research</t>
  </si>
  <si>
    <t>Florida Climate Institute</t>
  </si>
  <si>
    <t>FSU Coastal &amp; Marine Lab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</si>
  <si>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</si>
  <si>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</si>
  <si>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</si>
  <si>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</si>
  <si>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</si>
  <si>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</si>
  <si>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</si>
  <si>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</si>
  <si>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</si>
  <si>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</si>
  <si>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</si>
  <si>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</si>
  <si>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</si>
  <si>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</si>
  <si>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</si>
  <si>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</si>
  <si>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</si>
  <si>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</si>
  <si>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</si>
  <si>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</si>
  <si>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</si>
  <si>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</si>
  <si>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</si>
  <si>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</si>
  <si>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</si>
  <si>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</si>
  <si>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College</t>
  </si>
  <si>
    <r>
      <t>Department</t>
    </r>
    <r>
      <rPr>
        <b/>
        <vertAlign val="superscript"/>
        <sz val="12"/>
        <rFont val="Arial"/>
        <family val="2"/>
      </rPr>
      <t>1</t>
    </r>
  </si>
  <si>
    <t>$ Exp FY16</t>
  </si>
  <si>
    <t>$ Exp FY17</t>
  </si>
  <si>
    <t>Five Year Total</t>
  </si>
  <si>
    <t>Grand Total</t>
  </si>
  <si>
    <t>$ Exp FY18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</si>
  <si>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</si>
  <si>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$ Exp FY19</t>
  </si>
  <si>
    <t>Table F9:  FY 16 - 20 Department Comparisons of Expenditures (All Sources)</t>
  </si>
  <si>
    <t>$ Exp FY20</t>
  </si>
  <si>
    <t>Crimn &amp; Public Policy Reas Ctr</t>
  </si>
  <si>
    <t>Dean College of Fine Arts</t>
  </si>
  <si>
    <t>Social Work Department</t>
  </si>
  <si>
    <t>Ctr Info Mang &amp; Educate Serv</t>
  </si>
  <si>
    <t>Ringling Museum</t>
  </si>
  <si>
    <t>FSU Research Foundation</t>
  </si>
  <si>
    <t>Ctr for Ldrsp &amp; Social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</si>
</sst>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8" fillId="0" borderId="3" xfId="0" applyFont="1" applyBorder="1"/>
    <xf numFmtId="42" fontId="8" fillId="0" borderId="3" xfId="0" applyNumberFormat="1" applyFont="1" applyBorder="1"/>
    <xf numFmtId="42" fontId="9" fillId="2" borderId="3" xfId="0" applyNumberFormat="1" applyFont="1" applyFill="1" applyBorder="1"/>
    <xf numFmtId="0" fontId="5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showGridLines="0" tabSelected="1" workbookViewId="0">
      <pane ySplit="2" topLeftCell="A3" activePane="bottomLeft" state="frozen"/>
      <selection pane="bottomLeft" sqref="A1:H1"/>
    </sheetView>
  </sheetViews>
  <sheetFormatPr defaultRowHeight="14.5" x14ac:dyDescent="0.35"/>
  <cols>
    <col min="1" max="1" width="29.7265625" bestFit="1" customWidth="1"/>
    <col min="2" max="2" width="32.1796875" bestFit="1" customWidth="1"/>
    <col min="3" max="7" width="15.7265625" customWidth="1"/>
    <col min="8" max="8" width="16.7265625" customWidth="1"/>
  </cols>
  <sheetData>
    <row r="1" spans="1:8" ht="29.25" customHeight="1" x14ac:dyDescent="0.4">
      <c r="A1" s="7" t="s">
        <v>217</v>
      </c>
      <c r="B1" s="8"/>
      <c r="C1" s="8"/>
      <c r="D1" s="8"/>
      <c r="E1" s="8"/>
      <c r="F1" s="8"/>
      <c r="G1" s="8"/>
      <c r="H1" s="8"/>
    </row>
    <row r="2" spans="1:8" ht="17.5" x14ac:dyDescent="0.35">
      <c r="A2" s="1" t="s">
        <v>208</v>
      </c>
      <c r="B2" s="1" t="s">
        <v>209</v>
      </c>
      <c r="C2" s="2" t="s">
        <v>210</v>
      </c>
      <c r="D2" s="2" t="s">
        <v>211</v>
      </c>
      <c r="E2" s="2" t="s">
        <v>214</v>
      </c>
      <c r="F2" s="2" t="s">
        <v>216</v>
      </c>
      <c r="G2" s="2" t="s">
        <v>218</v>
      </c>
      <c r="H2" s="2" t="s">
        <v>212</v>
      </c>
    </row>
    <row r="3" spans="1:8" x14ac:dyDescent="0.35">
      <c r="A3" s="3" t="s">
        <v>0</v>
      </c>
      <c r="B3" s="3" t="s">
        <v>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f>SUM(C3:G3)</f>
        <v>0</v>
      </c>
    </row>
    <row r="4" spans="1:8" x14ac:dyDescent="0.35">
      <c r="A4" s="3" t="s">
        <v>0</v>
      </c>
      <c r="B4" s="3" t="s">
        <v>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f t="shared" ref="H4:H67" si="0">SUM(C4:G4)</f>
        <v>0</v>
      </c>
    </row>
    <row r="5" spans="1:8" x14ac:dyDescent="0.35">
      <c r="A5" s="3" t="s">
        <v>0</v>
      </c>
      <c r="B5" s="3" t="s">
        <v>3</v>
      </c>
      <c r="C5" s="4">
        <v>71837.58</v>
      </c>
      <c r="D5" s="4">
        <v>75773.61</v>
      </c>
      <c r="E5" s="4">
        <v>67102.899999999994</v>
      </c>
      <c r="F5" s="4">
        <v>50648.07</v>
      </c>
      <c r="G5" s="4">
        <v>49567.38</v>
      </c>
      <c r="H5" s="4">
        <f t="shared" si="0"/>
        <v>314929.53999999998</v>
      </c>
    </row>
    <row r="6" spans="1:8" x14ac:dyDescent="0.35">
      <c r="A6" s="3" t="s">
        <v>0</v>
      </c>
      <c r="B6" s="3" t="s">
        <v>4</v>
      </c>
      <c r="C6" s="4">
        <v>180217.4688</v>
      </c>
      <c r="D6" s="4">
        <v>278934.28999999998</v>
      </c>
      <c r="E6" s="4">
        <v>274597.21999999997</v>
      </c>
      <c r="F6" s="4">
        <v>113171.71</v>
      </c>
      <c r="G6" s="4">
        <v>0</v>
      </c>
      <c r="H6" s="4">
        <f t="shared" si="0"/>
        <v>846920.68879999989</v>
      </c>
    </row>
    <row r="7" spans="1:8" x14ac:dyDescent="0.35">
      <c r="A7" s="3" t="s">
        <v>0</v>
      </c>
      <c r="B7" s="3" t="s">
        <v>5</v>
      </c>
      <c r="C7" s="4">
        <v>6361370.9183999998</v>
      </c>
      <c r="D7" s="4">
        <v>8048070.7744000005</v>
      </c>
      <c r="E7" s="4">
        <v>9287553.2488000002</v>
      </c>
      <c r="F7" s="4">
        <v>9690872.5125999991</v>
      </c>
      <c r="G7" s="4">
        <v>8571944.1892000008</v>
      </c>
      <c r="H7" s="4">
        <f t="shared" si="0"/>
        <v>41959811.643399999</v>
      </c>
    </row>
    <row r="8" spans="1:8" x14ac:dyDescent="0.35">
      <c r="A8" s="3" t="s">
        <v>0</v>
      </c>
      <c r="B8" s="3" t="s">
        <v>6</v>
      </c>
      <c r="C8" s="4">
        <v>0</v>
      </c>
      <c r="D8" s="4">
        <v>9269.11</v>
      </c>
      <c r="E8" s="4">
        <v>0</v>
      </c>
      <c r="F8" s="4">
        <v>0</v>
      </c>
      <c r="G8" s="4">
        <v>0</v>
      </c>
      <c r="H8" s="4">
        <f t="shared" si="0"/>
        <v>9269.11</v>
      </c>
    </row>
    <row r="9" spans="1:8" x14ac:dyDescent="0.35">
      <c r="A9" s="3" t="s">
        <v>0</v>
      </c>
      <c r="B9" s="3" t="s">
        <v>7</v>
      </c>
      <c r="C9" s="4">
        <v>7073565.6767999995</v>
      </c>
      <c r="D9" s="4">
        <v>7662860.0414000005</v>
      </c>
      <c r="E9" s="4">
        <v>8528403.2150999997</v>
      </c>
      <c r="F9" s="4">
        <v>8219107.8371000001</v>
      </c>
      <c r="G9" s="4">
        <v>8909486.5238000005</v>
      </c>
      <c r="H9" s="4">
        <f t="shared" si="0"/>
        <v>40393423.294200003</v>
      </c>
    </row>
    <row r="10" spans="1:8" x14ac:dyDescent="0.35">
      <c r="A10" s="3" t="s">
        <v>0</v>
      </c>
      <c r="B10" s="3" t="s">
        <v>8</v>
      </c>
      <c r="C10" s="4">
        <v>183370.2</v>
      </c>
      <c r="D10" s="4">
        <v>133440.26999999999</v>
      </c>
      <c r="E10" s="4">
        <v>215617.97</v>
      </c>
      <c r="F10" s="4">
        <v>237221.19</v>
      </c>
      <c r="G10" s="4">
        <v>173330.57</v>
      </c>
      <c r="H10" s="4">
        <f t="shared" si="0"/>
        <v>942980.2</v>
      </c>
    </row>
    <row r="11" spans="1:8" x14ac:dyDescent="0.35">
      <c r="A11" s="3" t="s">
        <v>0</v>
      </c>
      <c r="B11" s="3" t="s">
        <v>9</v>
      </c>
      <c r="C11" s="4">
        <v>1672616.5904999999</v>
      </c>
      <c r="D11" s="4">
        <v>2953881.9559999998</v>
      </c>
      <c r="E11" s="4">
        <v>3739797.6027000002</v>
      </c>
      <c r="F11" s="4">
        <v>3124835.1801</v>
      </c>
      <c r="G11" s="4">
        <v>3262937.8977999999</v>
      </c>
      <c r="H11" s="4">
        <f t="shared" si="0"/>
        <v>14754069.2271</v>
      </c>
    </row>
    <row r="12" spans="1:8" x14ac:dyDescent="0.35">
      <c r="A12" s="3" t="s">
        <v>0</v>
      </c>
      <c r="B12" s="3" t="s">
        <v>10</v>
      </c>
      <c r="C12" s="4">
        <v>3092222.2412999999</v>
      </c>
      <c r="D12" s="4">
        <v>3253361.1620999998</v>
      </c>
      <c r="E12" s="4">
        <v>3207968.4158000001</v>
      </c>
      <c r="F12" s="4">
        <v>3061294.7313999999</v>
      </c>
      <c r="G12" s="4">
        <v>3195276.7387000001</v>
      </c>
      <c r="H12" s="4">
        <f t="shared" si="0"/>
        <v>15810123.2893</v>
      </c>
    </row>
    <row r="13" spans="1:8" x14ac:dyDescent="0.35">
      <c r="A13" s="3" t="s">
        <v>0</v>
      </c>
      <c r="B13" s="3" t="s">
        <v>11</v>
      </c>
      <c r="C13" s="4">
        <v>16932.740000000002</v>
      </c>
      <c r="D13" s="4">
        <v>71372.05</v>
      </c>
      <c r="E13" s="4">
        <v>64028.21</v>
      </c>
      <c r="F13" s="4">
        <v>33260.31</v>
      </c>
      <c r="G13" s="4">
        <v>14022.97</v>
      </c>
      <c r="H13" s="4">
        <f t="shared" si="0"/>
        <v>199616.28</v>
      </c>
    </row>
    <row r="14" spans="1:8" x14ac:dyDescent="0.35">
      <c r="A14" s="3" t="s">
        <v>0</v>
      </c>
      <c r="B14" s="3" t="s">
        <v>12</v>
      </c>
      <c r="C14" s="4">
        <v>6527879.1140999999</v>
      </c>
      <c r="D14" s="4">
        <v>6748591.6688999999</v>
      </c>
      <c r="E14" s="4">
        <v>6567145.0473999996</v>
      </c>
      <c r="F14" s="4">
        <v>6676407.8766999999</v>
      </c>
      <c r="G14" s="4">
        <v>7163533.1431999998</v>
      </c>
      <c r="H14" s="4">
        <f t="shared" si="0"/>
        <v>33683556.850299999</v>
      </c>
    </row>
    <row r="15" spans="1:8" x14ac:dyDescent="0.35">
      <c r="A15" s="3" t="s">
        <v>0</v>
      </c>
      <c r="B15" s="3" t="s">
        <v>13</v>
      </c>
      <c r="C15" s="4">
        <v>8542.2199999999993</v>
      </c>
      <c r="D15" s="4">
        <v>6379.83</v>
      </c>
      <c r="E15" s="4">
        <v>1584.24</v>
      </c>
      <c r="F15" s="4">
        <v>5093.12</v>
      </c>
      <c r="G15" s="4">
        <v>798.97</v>
      </c>
      <c r="H15" s="4">
        <f t="shared" si="0"/>
        <v>22398.38</v>
      </c>
    </row>
    <row r="16" spans="1:8" x14ac:dyDescent="0.35">
      <c r="A16" s="3" t="s">
        <v>0</v>
      </c>
      <c r="B16" s="3" t="s">
        <v>14</v>
      </c>
      <c r="C16" s="4">
        <v>326911.39860000001</v>
      </c>
      <c r="D16" s="4">
        <v>591834.84100000001</v>
      </c>
      <c r="E16" s="4">
        <v>660133.44999999995</v>
      </c>
      <c r="F16" s="4">
        <v>506844.02</v>
      </c>
      <c r="G16" s="4">
        <v>660846.13600000006</v>
      </c>
      <c r="H16" s="4">
        <f t="shared" si="0"/>
        <v>2746569.8456000001</v>
      </c>
    </row>
    <row r="17" spans="1:8" x14ac:dyDescent="0.35">
      <c r="A17" s="3" t="s">
        <v>0</v>
      </c>
      <c r="B17" s="3" t="s">
        <v>15</v>
      </c>
      <c r="C17" s="4">
        <v>211327.72500000001</v>
      </c>
      <c r="D17" s="4">
        <v>201752.74</v>
      </c>
      <c r="E17" s="4">
        <v>426952.95</v>
      </c>
      <c r="F17" s="4">
        <v>198079.21</v>
      </c>
      <c r="G17" s="4">
        <v>126358.96</v>
      </c>
      <c r="H17" s="4">
        <f t="shared" si="0"/>
        <v>1164471.585</v>
      </c>
    </row>
    <row r="18" spans="1:8" x14ac:dyDescent="0.35">
      <c r="A18" s="3" t="s">
        <v>0</v>
      </c>
      <c r="B18" s="3" t="s">
        <v>16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</row>
    <row r="19" spans="1:8" x14ac:dyDescent="0.35">
      <c r="A19" s="3" t="s">
        <v>0</v>
      </c>
      <c r="B19" s="3" t="s">
        <v>17</v>
      </c>
      <c r="C19" s="4">
        <v>1301592.4293</v>
      </c>
      <c r="D19" s="4">
        <v>1548512.9687000001</v>
      </c>
      <c r="E19" s="4">
        <v>1779411.2977499999</v>
      </c>
      <c r="F19" s="4">
        <v>1644849.9698999999</v>
      </c>
      <c r="G19" s="4">
        <v>1296752.6165</v>
      </c>
      <c r="H19" s="4">
        <f t="shared" si="0"/>
        <v>7571119.2821500003</v>
      </c>
    </row>
    <row r="20" spans="1:8" x14ac:dyDescent="0.35">
      <c r="A20" s="3" t="s">
        <v>0</v>
      </c>
      <c r="B20" s="3" t="s">
        <v>18</v>
      </c>
      <c r="C20" s="4">
        <v>1218269.3736</v>
      </c>
      <c r="D20" s="4">
        <v>1335910.1825999999</v>
      </c>
      <c r="E20" s="4">
        <v>1037816.9627499999</v>
      </c>
      <c r="F20" s="4">
        <v>794628.16469999996</v>
      </c>
      <c r="G20" s="4">
        <v>974653.91269999999</v>
      </c>
      <c r="H20" s="4">
        <f t="shared" si="0"/>
        <v>5361278.5963500002</v>
      </c>
    </row>
    <row r="21" spans="1:8" x14ac:dyDescent="0.35">
      <c r="A21" s="3" t="s">
        <v>0</v>
      </c>
      <c r="B21" s="3" t="s">
        <v>19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</row>
    <row r="22" spans="1:8" x14ac:dyDescent="0.35">
      <c r="A22" s="3" t="s">
        <v>0</v>
      </c>
      <c r="B22" s="3" t="s">
        <v>20</v>
      </c>
      <c r="C22" s="4">
        <v>219178.88500000001</v>
      </c>
      <c r="D22" s="4">
        <v>370460.71</v>
      </c>
      <c r="E22" s="4">
        <v>285494.34999999998</v>
      </c>
      <c r="F22" s="4">
        <v>133795.4</v>
      </c>
      <c r="G22" s="4">
        <v>94136.782600000006</v>
      </c>
      <c r="H22" s="4">
        <f t="shared" si="0"/>
        <v>1103066.1276</v>
      </c>
    </row>
    <row r="23" spans="1:8" x14ac:dyDescent="0.35">
      <c r="A23" s="3" t="s">
        <v>0</v>
      </c>
      <c r="B23" s="3" t="s">
        <v>21</v>
      </c>
      <c r="C23" s="4">
        <v>1780542.82</v>
      </c>
      <c r="D23" s="4">
        <v>1666676.71</v>
      </c>
      <c r="E23" s="4">
        <v>1045810.82</v>
      </c>
      <c r="F23" s="4">
        <v>350339.61</v>
      </c>
      <c r="G23" s="4">
        <v>276202.2</v>
      </c>
      <c r="H23" s="4">
        <f t="shared" si="0"/>
        <v>5119572.1600000011</v>
      </c>
    </row>
    <row r="24" spans="1:8" x14ac:dyDescent="0.35">
      <c r="A24" s="3" t="s">
        <v>0</v>
      </c>
      <c r="B24" s="3" t="s">
        <v>22</v>
      </c>
      <c r="C24" s="4">
        <v>4155806.0913999998</v>
      </c>
      <c r="D24" s="4">
        <v>4387290.5784999998</v>
      </c>
      <c r="E24" s="4">
        <v>4313727.8820000002</v>
      </c>
      <c r="F24" s="4">
        <v>4689256.4154000003</v>
      </c>
      <c r="G24" s="4">
        <v>5180669.3322999999</v>
      </c>
      <c r="H24" s="4">
        <f t="shared" si="0"/>
        <v>22726750.299599998</v>
      </c>
    </row>
    <row r="25" spans="1:8" x14ac:dyDescent="0.35">
      <c r="A25" s="3" t="s">
        <v>0</v>
      </c>
      <c r="B25" s="3" t="s">
        <v>23</v>
      </c>
      <c r="C25" s="4">
        <v>10376058.962400001</v>
      </c>
      <c r="D25" s="4">
        <v>7819881.0181</v>
      </c>
      <c r="E25" s="4">
        <v>9116737.6516999993</v>
      </c>
      <c r="F25" s="4">
        <v>10371409.376399999</v>
      </c>
      <c r="G25" s="4">
        <v>11379042.636399999</v>
      </c>
      <c r="H25" s="4">
        <f t="shared" si="0"/>
        <v>49063129.645000003</v>
      </c>
    </row>
    <row r="26" spans="1:8" x14ac:dyDescent="0.35">
      <c r="A26" s="3" t="s">
        <v>0</v>
      </c>
      <c r="B26" s="3" t="s">
        <v>24</v>
      </c>
      <c r="C26" s="4">
        <v>70073.94</v>
      </c>
      <c r="D26" s="4">
        <v>52256.91</v>
      </c>
      <c r="E26" s="4">
        <v>155548.51</v>
      </c>
      <c r="F26" s="4">
        <v>25266.75</v>
      </c>
      <c r="G26" s="4">
        <v>84595.12</v>
      </c>
      <c r="H26" s="4">
        <f t="shared" si="0"/>
        <v>387741.23</v>
      </c>
    </row>
    <row r="27" spans="1:8" x14ac:dyDescent="0.35">
      <c r="A27" s="3" t="s">
        <v>0</v>
      </c>
      <c r="B27" s="3" t="s">
        <v>25</v>
      </c>
      <c r="C27" s="4">
        <v>1868250.8060999999</v>
      </c>
      <c r="D27" s="4">
        <v>2021855.3306</v>
      </c>
      <c r="E27" s="4">
        <v>1479805.8518000001</v>
      </c>
      <c r="F27" s="4">
        <v>993978.24120000005</v>
      </c>
      <c r="G27" s="4">
        <v>605995.33310000005</v>
      </c>
      <c r="H27" s="4">
        <f t="shared" si="0"/>
        <v>6969885.5628000004</v>
      </c>
    </row>
    <row r="28" spans="1:8" x14ac:dyDescent="0.35">
      <c r="A28" s="3" t="s">
        <v>0</v>
      </c>
      <c r="B28" s="3" t="s">
        <v>26</v>
      </c>
      <c r="C28" s="4">
        <v>801861.04779999994</v>
      </c>
      <c r="D28" s="4">
        <v>1068059.0379000001</v>
      </c>
      <c r="E28" s="4">
        <v>1439367.6126000001</v>
      </c>
      <c r="F28" s="4">
        <v>1275414.4798000001</v>
      </c>
      <c r="G28" s="4">
        <v>1641179.5312999999</v>
      </c>
      <c r="H28" s="4">
        <f t="shared" si="0"/>
        <v>6225881.7094000001</v>
      </c>
    </row>
    <row r="29" spans="1:8" x14ac:dyDescent="0.35">
      <c r="A29" s="3" t="s">
        <v>0</v>
      </c>
      <c r="B29" s="3" t="s">
        <v>27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</row>
    <row r="30" spans="1:8" x14ac:dyDescent="0.35">
      <c r="A30" s="3" t="s">
        <v>28</v>
      </c>
      <c r="B30" s="3" t="s">
        <v>29</v>
      </c>
      <c r="C30" s="4">
        <v>77597.850000000006</v>
      </c>
      <c r="D30" s="4">
        <v>14265.21</v>
      </c>
      <c r="E30" s="4">
        <v>580.54</v>
      </c>
      <c r="F30" s="4">
        <v>0</v>
      </c>
      <c r="G30" s="4">
        <v>0</v>
      </c>
      <c r="H30" s="4">
        <f t="shared" si="0"/>
        <v>92443.599999999991</v>
      </c>
    </row>
    <row r="31" spans="1:8" x14ac:dyDescent="0.35">
      <c r="A31" s="3" t="s">
        <v>28</v>
      </c>
      <c r="B31" s="3" t="s">
        <v>30</v>
      </c>
      <c r="C31" s="4">
        <v>1276544.2849999999</v>
      </c>
      <c r="D31" s="4">
        <v>1276181.51</v>
      </c>
      <c r="E31" s="4">
        <v>1152062.7</v>
      </c>
      <c r="F31" s="4">
        <v>761227.68</v>
      </c>
      <c r="G31" s="4">
        <v>511666.82</v>
      </c>
      <c r="H31" s="4">
        <f t="shared" si="0"/>
        <v>4977682.9950000001</v>
      </c>
    </row>
    <row r="32" spans="1:8" x14ac:dyDescent="0.35">
      <c r="A32" s="3" t="s">
        <v>28</v>
      </c>
      <c r="B32" s="3" t="s">
        <v>31</v>
      </c>
      <c r="C32" s="4">
        <v>169201.12</v>
      </c>
      <c r="D32" s="4">
        <v>166972.29</v>
      </c>
      <c r="E32" s="4">
        <v>168372.43</v>
      </c>
      <c r="F32" s="4">
        <v>233077.78</v>
      </c>
      <c r="G32" s="4">
        <v>181874.75</v>
      </c>
      <c r="H32" s="4">
        <f t="shared" si="0"/>
        <v>919498.37</v>
      </c>
    </row>
    <row r="33" spans="1:8" x14ac:dyDescent="0.35">
      <c r="A33" s="3" t="s">
        <v>28</v>
      </c>
      <c r="B33" s="3" t="s">
        <v>32</v>
      </c>
      <c r="C33" s="4">
        <v>261933.53</v>
      </c>
      <c r="D33" s="4">
        <v>252593.06</v>
      </c>
      <c r="E33" s="4">
        <v>239099.62</v>
      </c>
      <c r="F33" s="4">
        <v>431.33</v>
      </c>
      <c r="G33" s="4">
        <v>0</v>
      </c>
      <c r="H33" s="4">
        <f t="shared" si="0"/>
        <v>754057.53999999992</v>
      </c>
    </row>
    <row r="34" spans="1:8" x14ac:dyDescent="0.35">
      <c r="A34" s="3" t="s">
        <v>28</v>
      </c>
      <c r="B34" s="3" t="s">
        <v>33</v>
      </c>
      <c r="C34" s="4">
        <v>869958.03</v>
      </c>
      <c r="D34" s="4">
        <v>819990</v>
      </c>
      <c r="E34" s="4">
        <v>1280970.5</v>
      </c>
      <c r="F34" s="4">
        <v>2832.27</v>
      </c>
      <c r="G34" s="4">
        <v>0</v>
      </c>
      <c r="H34" s="4">
        <f t="shared" si="0"/>
        <v>2973750.8000000003</v>
      </c>
    </row>
    <row r="35" spans="1:8" x14ac:dyDescent="0.35">
      <c r="A35" s="3" t="s">
        <v>28</v>
      </c>
      <c r="B35" s="3" t="s">
        <v>34</v>
      </c>
      <c r="C35" s="4">
        <v>74574.05</v>
      </c>
      <c r="D35" s="4">
        <v>80342.05</v>
      </c>
      <c r="E35" s="4">
        <v>49463.48</v>
      </c>
      <c r="F35" s="4">
        <v>1495.41</v>
      </c>
      <c r="G35" s="4">
        <v>0</v>
      </c>
      <c r="H35" s="4">
        <f t="shared" si="0"/>
        <v>205874.99000000002</v>
      </c>
    </row>
    <row r="36" spans="1:8" x14ac:dyDescent="0.35">
      <c r="A36" s="3" t="s">
        <v>28</v>
      </c>
      <c r="B36" s="3" t="s">
        <v>35</v>
      </c>
      <c r="C36" s="4">
        <v>202788.54</v>
      </c>
      <c r="D36" s="4">
        <v>121073.37</v>
      </c>
      <c r="E36" s="4">
        <v>149269.82999999999</v>
      </c>
      <c r="F36" s="4">
        <v>37711.660000000003</v>
      </c>
      <c r="G36" s="4">
        <v>63798.09</v>
      </c>
      <c r="H36" s="4">
        <f t="shared" si="0"/>
        <v>574641.49</v>
      </c>
    </row>
    <row r="37" spans="1:8" x14ac:dyDescent="0.35">
      <c r="A37" s="3" t="s">
        <v>28</v>
      </c>
      <c r="B37" s="3" t="s">
        <v>36</v>
      </c>
      <c r="C37" s="4">
        <v>356649.18</v>
      </c>
      <c r="D37" s="4">
        <v>361730.1</v>
      </c>
      <c r="E37" s="4">
        <v>364539.45</v>
      </c>
      <c r="F37" s="4">
        <v>258912.4</v>
      </c>
      <c r="G37" s="4">
        <v>252488.62</v>
      </c>
      <c r="H37" s="4">
        <f t="shared" si="0"/>
        <v>1594319.75</v>
      </c>
    </row>
    <row r="38" spans="1:8" x14ac:dyDescent="0.35">
      <c r="A38" s="3" t="s">
        <v>37</v>
      </c>
      <c r="B38" s="3" t="s">
        <v>38</v>
      </c>
      <c r="C38" s="4">
        <v>425439.51750000002</v>
      </c>
      <c r="D38" s="4">
        <v>527049.35750000004</v>
      </c>
      <c r="E38" s="4">
        <v>451014.0575</v>
      </c>
      <c r="F38" s="4">
        <v>395299.98499999999</v>
      </c>
      <c r="G38" s="4">
        <v>315507.44</v>
      </c>
      <c r="H38" s="4">
        <f t="shared" si="0"/>
        <v>2114310.3574999999</v>
      </c>
    </row>
    <row r="39" spans="1:8" x14ac:dyDescent="0.35">
      <c r="A39" s="3" t="s">
        <v>37</v>
      </c>
      <c r="B39" s="3" t="s">
        <v>39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0</v>
      </c>
    </row>
    <row r="40" spans="1:8" x14ac:dyDescent="0.35">
      <c r="A40" s="3" t="s">
        <v>37</v>
      </c>
      <c r="B40" s="3" t="s">
        <v>40</v>
      </c>
      <c r="C40" s="4">
        <v>169521.12100000001</v>
      </c>
      <c r="D40" s="4">
        <v>83242.948000000004</v>
      </c>
      <c r="E40" s="4">
        <v>169127.361</v>
      </c>
      <c r="F40" s="4">
        <v>196958.93</v>
      </c>
      <c r="G40" s="4">
        <v>378668.95</v>
      </c>
      <c r="H40" s="4">
        <f t="shared" si="0"/>
        <v>997519.31</v>
      </c>
    </row>
    <row r="41" spans="1:8" x14ac:dyDescent="0.35">
      <c r="A41" s="3" t="s">
        <v>37</v>
      </c>
      <c r="B41" s="3" t="s">
        <v>41</v>
      </c>
      <c r="C41" s="4">
        <v>2398717.0872999998</v>
      </c>
      <c r="D41" s="4">
        <v>3355035.7653000001</v>
      </c>
      <c r="E41" s="4">
        <v>2623439.9432999999</v>
      </c>
      <c r="F41" s="4">
        <v>2572441.2955</v>
      </c>
      <c r="G41" s="4">
        <v>2083898.3214</v>
      </c>
      <c r="H41" s="4">
        <f t="shared" si="0"/>
        <v>13033532.412800001</v>
      </c>
    </row>
    <row r="42" spans="1:8" x14ac:dyDescent="0.35">
      <c r="A42" s="3" t="s">
        <v>37</v>
      </c>
      <c r="B42" s="3" t="s">
        <v>42</v>
      </c>
      <c r="C42" s="4">
        <v>524674.26939999999</v>
      </c>
      <c r="D42" s="4">
        <v>553517.99800000002</v>
      </c>
      <c r="E42" s="4">
        <v>708191.55599999998</v>
      </c>
      <c r="F42" s="4">
        <v>125117.8</v>
      </c>
      <c r="G42" s="4">
        <v>-25031.03</v>
      </c>
      <c r="H42" s="4">
        <f t="shared" si="0"/>
        <v>1886470.5934000001</v>
      </c>
    </row>
    <row r="43" spans="1:8" x14ac:dyDescent="0.35">
      <c r="A43" s="3" t="s">
        <v>37</v>
      </c>
      <c r="B43" s="3" t="s">
        <v>43</v>
      </c>
      <c r="C43" s="4">
        <v>297355.29820000002</v>
      </c>
      <c r="D43" s="4">
        <v>377837.68239999999</v>
      </c>
      <c r="E43" s="4">
        <v>446819.76449999999</v>
      </c>
      <c r="F43" s="4">
        <v>398171.66729999997</v>
      </c>
      <c r="G43" s="4">
        <v>662412.52819999994</v>
      </c>
      <c r="H43" s="4">
        <f t="shared" si="0"/>
        <v>2182596.9405999999</v>
      </c>
    </row>
    <row r="44" spans="1:8" x14ac:dyDescent="0.35">
      <c r="A44" s="3" t="s">
        <v>44</v>
      </c>
      <c r="B44" s="3" t="s">
        <v>45</v>
      </c>
      <c r="C44" s="4">
        <v>758992.51500000001</v>
      </c>
      <c r="D44" s="4">
        <v>783112.85499999998</v>
      </c>
      <c r="E44" s="4">
        <v>942013.19</v>
      </c>
      <c r="F44" s="4">
        <v>735334.01</v>
      </c>
      <c r="G44" s="4">
        <v>964238.89</v>
      </c>
      <c r="H44" s="4">
        <f t="shared" si="0"/>
        <v>4183691.4600000004</v>
      </c>
    </row>
    <row r="45" spans="1:8" x14ac:dyDescent="0.35">
      <c r="A45" s="3" t="s">
        <v>44</v>
      </c>
      <c r="B45" s="3" t="s">
        <v>219</v>
      </c>
      <c r="C45" s="4">
        <v>0</v>
      </c>
      <c r="D45" s="4">
        <v>0</v>
      </c>
      <c r="E45" s="4">
        <v>0</v>
      </c>
      <c r="F45" s="4">
        <v>0</v>
      </c>
      <c r="G45" s="4">
        <v>20635.62</v>
      </c>
      <c r="H45" s="4">
        <f t="shared" si="0"/>
        <v>20635.62</v>
      </c>
    </row>
    <row r="46" spans="1:8" x14ac:dyDescent="0.35">
      <c r="A46" s="3" t="s">
        <v>46</v>
      </c>
      <c r="B46" s="3" t="s">
        <v>47</v>
      </c>
      <c r="C46" s="4">
        <v>1723364.14</v>
      </c>
      <c r="D46" s="4">
        <v>3244896.7149999999</v>
      </c>
      <c r="E46" s="4">
        <v>2668017.62</v>
      </c>
      <c r="F46" s="4">
        <v>2599418.8684999999</v>
      </c>
      <c r="G46" s="4">
        <v>2796305.8585999999</v>
      </c>
      <c r="H46" s="4">
        <f t="shared" si="0"/>
        <v>13032003.202099999</v>
      </c>
    </row>
    <row r="47" spans="1:8" x14ac:dyDescent="0.35">
      <c r="A47" s="3" t="s">
        <v>46</v>
      </c>
      <c r="B47" s="3" t="s">
        <v>48</v>
      </c>
      <c r="C47" s="4">
        <v>781153.22</v>
      </c>
      <c r="D47" s="4">
        <v>766420.49</v>
      </c>
      <c r="E47" s="4">
        <v>882042.85</v>
      </c>
      <c r="F47" s="4">
        <v>1038367.19</v>
      </c>
      <c r="G47" s="4">
        <v>786623.38</v>
      </c>
      <c r="H47" s="4">
        <f t="shared" si="0"/>
        <v>4254607.13</v>
      </c>
    </row>
    <row r="48" spans="1:8" x14ac:dyDescent="0.35">
      <c r="A48" s="3" t="s">
        <v>46</v>
      </c>
      <c r="B48" s="3" t="s">
        <v>49</v>
      </c>
      <c r="C48" s="4">
        <v>434989.24599999998</v>
      </c>
      <c r="D48" s="4">
        <v>613840.56640000001</v>
      </c>
      <c r="E48" s="4">
        <v>836501.39359999995</v>
      </c>
      <c r="F48" s="4">
        <v>785184.07920000004</v>
      </c>
      <c r="G48" s="4">
        <v>983824.59140000003</v>
      </c>
      <c r="H48" s="4">
        <f t="shared" si="0"/>
        <v>3654339.8766000001</v>
      </c>
    </row>
    <row r="49" spans="1:8" x14ac:dyDescent="0.35">
      <c r="A49" s="3" t="s">
        <v>46</v>
      </c>
      <c r="B49" s="3" t="s">
        <v>50</v>
      </c>
      <c r="C49" s="4">
        <v>452526.8885</v>
      </c>
      <c r="D49" s="4">
        <v>616661.68610000005</v>
      </c>
      <c r="E49" s="4">
        <v>768817.98049999995</v>
      </c>
      <c r="F49" s="4">
        <v>748249.95530000003</v>
      </c>
      <c r="G49" s="4">
        <v>698621.67489999998</v>
      </c>
      <c r="H49" s="4">
        <f t="shared" si="0"/>
        <v>3284878.1853</v>
      </c>
    </row>
    <row r="50" spans="1:8" x14ac:dyDescent="0.35">
      <c r="A50" s="3" t="s">
        <v>46</v>
      </c>
      <c r="B50" s="3" t="s">
        <v>51</v>
      </c>
      <c r="C50" s="4">
        <v>1101477.2219</v>
      </c>
      <c r="D50" s="4">
        <v>655630.46310000005</v>
      </c>
      <c r="E50" s="4">
        <v>34968.226999999999</v>
      </c>
      <c r="F50" s="4">
        <v>80609.387499999997</v>
      </c>
      <c r="G50" s="4">
        <v>79838.2</v>
      </c>
      <c r="H50" s="4">
        <f t="shared" si="0"/>
        <v>1952523.4994999999</v>
      </c>
    </row>
    <row r="51" spans="1:8" x14ac:dyDescent="0.35">
      <c r="A51" s="3" t="s">
        <v>46</v>
      </c>
      <c r="B51" s="3" t="s">
        <v>52</v>
      </c>
      <c r="C51" s="4">
        <v>1405491.5415000001</v>
      </c>
      <c r="D51" s="4">
        <v>1721628.9745</v>
      </c>
      <c r="E51" s="4">
        <v>1462436.6340999999</v>
      </c>
      <c r="F51" s="4">
        <v>1577874.2353999999</v>
      </c>
      <c r="G51" s="4">
        <v>1569428.8896999999</v>
      </c>
      <c r="H51" s="4">
        <f t="shared" si="0"/>
        <v>7736860.2752</v>
      </c>
    </row>
    <row r="52" spans="1:8" x14ac:dyDescent="0.35">
      <c r="A52" s="3" t="s">
        <v>46</v>
      </c>
      <c r="B52" s="3" t="s">
        <v>53</v>
      </c>
      <c r="C52" s="4">
        <v>0</v>
      </c>
      <c r="D52" s="4">
        <v>961.43499999999995</v>
      </c>
      <c r="E52" s="4">
        <v>0</v>
      </c>
      <c r="F52" s="4">
        <v>0</v>
      </c>
      <c r="G52" s="4">
        <v>7962.1450000000004</v>
      </c>
      <c r="H52" s="4">
        <f t="shared" si="0"/>
        <v>8923.58</v>
      </c>
    </row>
    <row r="53" spans="1:8" x14ac:dyDescent="0.35">
      <c r="A53" s="3" t="s">
        <v>54</v>
      </c>
      <c r="B53" s="3" t="s">
        <v>55</v>
      </c>
      <c r="C53" s="4">
        <v>630</v>
      </c>
      <c r="D53" s="4">
        <v>9922.5</v>
      </c>
      <c r="E53" s="4">
        <v>3000</v>
      </c>
      <c r="F53" s="4">
        <v>58031.68</v>
      </c>
      <c r="G53" s="4">
        <v>185659.31</v>
      </c>
      <c r="H53" s="4">
        <f t="shared" si="0"/>
        <v>257243.49</v>
      </c>
    </row>
    <row r="54" spans="1:8" x14ac:dyDescent="0.35">
      <c r="A54" s="3" t="s">
        <v>54</v>
      </c>
      <c r="B54" s="3" t="s">
        <v>56</v>
      </c>
      <c r="C54" s="4">
        <v>897307.16</v>
      </c>
      <c r="D54" s="4">
        <v>692883.28040000005</v>
      </c>
      <c r="E54" s="4">
        <v>1176108.2842999999</v>
      </c>
      <c r="F54" s="4">
        <v>1627798.5330000001</v>
      </c>
      <c r="G54" s="4">
        <v>1070571.4802999999</v>
      </c>
      <c r="H54" s="4">
        <f t="shared" si="0"/>
        <v>5464668.7379999999</v>
      </c>
    </row>
    <row r="55" spans="1:8" x14ac:dyDescent="0.35">
      <c r="A55" s="3" t="s">
        <v>54</v>
      </c>
      <c r="B55" s="3" t="s">
        <v>57</v>
      </c>
      <c r="C55" s="4">
        <v>2383497.7085000002</v>
      </c>
      <c r="D55" s="4">
        <v>2371369.838</v>
      </c>
      <c r="E55" s="4">
        <v>3066021.4709000001</v>
      </c>
      <c r="F55" s="4">
        <v>2560700.3878000001</v>
      </c>
      <c r="G55" s="4">
        <v>2955801.1403000001</v>
      </c>
      <c r="H55" s="4">
        <f t="shared" si="0"/>
        <v>13337390.545500001</v>
      </c>
    </row>
    <row r="56" spans="1:8" x14ac:dyDescent="0.35">
      <c r="A56" s="3" t="s">
        <v>54</v>
      </c>
      <c r="B56" s="3" t="s">
        <v>58</v>
      </c>
      <c r="C56" s="4">
        <v>181271.717</v>
      </c>
      <c r="D56" s="4">
        <v>168321.23850000001</v>
      </c>
      <c r="E56" s="4">
        <v>263356.49560000002</v>
      </c>
      <c r="F56" s="4">
        <v>251082.7334</v>
      </c>
      <c r="G56" s="4">
        <v>92730.353799999997</v>
      </c>
      <c r="H56" s="4">
        <f t="shared" si="0"/>
        <v>956762.53830000013</v>
      </c>
    </row>
    <row r="57" spans="1:8" x14ac:dyDescent="0.35">
      <c r="A57" s="3" t="s">
        <v>54</v>
      </c>
      <c r="B57" s="3" t="s">
        <v>59</v>
      </c>
      <c r="C57" s="4">
        <v>1465401.20655</v>
      </c>
      <c r="D57" s="4">
        <v>1519868.96985</v>
      </c>
      <c r="E57" s="4">
        <v>2006519.3533000001</v>
      </c>
      <c r="F57" s="4">
        <v>1981066.0312000001</v>
      </c>
      <c r="G57" s="4">
        <v>1714612.081</v>
      </c>
      <c r="H57" s="4">
        <f t="shared" si="0"/>
        <v>8687467.6418999992</v>
      </c>
    </row>
    <row r="58" spans="1:8" x14ac:dyDescent="0.35">
      <c r="A58" s="3" t="s">
        <v>54</v>
      </c>
      <c r="B58" s="3" t="s">
        <v>60</v>
      </c>
      <c r="C58" s="4">
        <v>92919.26</v>
      </c>
      <c r="D58" s="4">
        <v>91010.69</v>
      </c>
      <c r="E58" s="4">
        <v>49830.59</v>
      </c>
      <c r="F58" s="4">
        <v>271568.83</v>
      </c>
      <c r="G58" s="4">
        <v>268564.14</v>
      </c>
      <c r="H58" s="4">
        <f t="shared" si="0"/>
        <v>773893.51</v>
      </c>
    </row>
    <row r="59" spans="1:8" x14ac:dyDescent="0.35">
      <c r="A59" s="3" t="s">
        <v>54</v>
      </c>
      <c r="B59" s="3" t="s">
        <v>61</v>
      </c>
      <c r="C59" s="4">
        <v>2220449.034</v>
      </c>
      <c r="D59" s="4">
        <v>1785756.952</v>
      </c>
      <c r="E59" s="4">
        <v>1870758.2622</v>
      </c>
      <c r="F59" s="4">
        <v>1697387.2039999999</v>
      </c>
      <c r="G59" s="4">
        <v>1233534.8395</v>
      </c>
      <c r="H59" s="4">
        <f t="shared" si="0"/>
        <v>8807886.2916999999</v>
      </c>
    </row>
    <row r="60" spans="1:8" x14ac:dyDescent="0.35">
      <c r="A60" s="3" t="s">
        <v>54</v>
      </c>
      <c r="B60" s="3" t="s">
        <v>62</v>
      </c>
      <c r="C60" s="4">
        <v>1726579.423</v>
      </c>
      <c r="D60" s="4">
        <v>1928368.6370999999</v>
      </c>
      <c r="E60" s="4">
        <v>2612352.3423000001</v>
      </c>
      <c r="F60" s="4">
        <v>2559262.3637999999</v>
      </c>
      <c r="G60" s="4">
        <v>2606809.3692999999</v>
      </c>
      <c r="H60" s="4">
        <f t="shared" si="0"/>
        <v>11433372.135500001</v>
      </c>
    </row>
    <row r="61" spans="1:8" x14ac:dyDescent="0.35">
      <c r="A61" s="3" t="s">
        <v>54</v>
      </c>
      <c r="B61" s="3" t="s">
        <v>63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f t="shared" si="0"/>
        <v>0</v>
      </c>
    </row>
    <row r="62" spans="1:8" x14ac:dyDescent="0.35">
      <c r="A62" s="3" t="s">
        <v>64</v>
      </c>
      <c r="B62" s="3" t="s">
        <v>65</v>
      </c>
      <c r="C62" s="4">
        <v>7523.03</v>
      </c>
      <c r="D62" s="4">
        <v>0</v>
      </c>
      <c r="E62" s="4">
        <v>0</v>
      </c>
      <c r="F62" s="4">
        <v>0</v>
      </c>
      <c r="G62" s="4">
        <v>0</v>
      </c>
      <c r="H62" s="4">
        <f t="shared" si="0"/>
        <v>7523.03</v>
      </c>
    </row>
    <row r="63" spans="1:8" x14ac:dyDescent="0.35">
      <c r="A63" s="3" t="s">
        <v>64</v>
      </c>
      <c r="B63" s="3" t="s">
        <v>66</v>
      </c>
      <c r="C63" s="4">
        <v>0</v>
      </c>
      <c r="D63" s="4">
        <v>0</v>
      </c>
      <c r="E63" s="4">
        <v>0</v>
      </c>
      <c r="F63" s="4">
        <v>0</v>
      </c>
      <c r="G63" s="4">
        <v>65791.77</v>
      </c>
      <c r="H63" s="4">
        <f t="shared" si="0"/>
        <v>65791.77</v>
      </c>
    </row>
    <row r="64" spans="1:8" x14ac:dyDescent="0.35">
      <c r="A64" s="3" t="s">
        <v>64</v>
      </c>
      <c r="B64" s="3" t="s">
        <v>67</v>
      </c>
      <c r="C64" s="4">
        <v>6899.268</v>
      </c>
      <c r="D64" s="4">
        <v>0</v>
      </c>
      <c r="E64" s="4">
        <v>40636.44</v>
      </c>
      <c r="F64" s="4">
        <v>45876.7</v>
      </c>
      <c r="G64" s="4">
        <v>102248.25</v>
      </c>
      <c r="H64" s="4">
        <f t="shared" si="0"/>
        <v>195660.658</v>
      </c>
    </row>
    <row r="65" spans="1:8" x14ac:dyDescent="0.35">
      <c r="A65" s="3" t="s">
        <v>64</v>
      </c>
      <c r="B65" s="3" t="s">
        <v>68</v>
      </c>
      <c r="C65" s="4">
        <v>223358.12</v>
      </c>
      <c r="D65" s="4">
        <v>257543.9</v>
      </c>
      <c r="E65" s="4">
        <v>180684.75</v>
      </c>
      <c r="F65" s="4">
        <v>196449.57</v>
      </c>
      <c r="G65" s="4">
        <v>161769.66</v>
      </c>
      <c r="H65" s="4">
        <f t="shared" si="0"/>
        <v>1019806.0000000001</v>
      </c>
    </row>
    <row r="66" spans="1:8" x14ac:dyDescent="0.35">
      <c r="A66" s="3" t="s">
        <v>64</v>
      </c>
      <c r="B66" s="3" t="s">
        <v>220</v>
      </c>
      <c r="C66" s="4">
        <v>0</v>
      </c>
      <c r="D66" s="4">
        <v>0</v>
      </c>
      <c r="E66" s="4">
        <v>0</v>
      </c>
      <c r="F66" s="4">
        <v>0</v>
      </c>
      <c r="G66" s="4">
        <v>1032.1600000000001</v>
      </c>
      <c r="H66" s="4">
        <f t="shared" si="0"/>
        <v>1032.1600000000001</v>
      </c>
    </row>
    <row r="67" spans="1:8" x14ac:dyDescent="0.35">
      <c r="A67" s="3" t="s">
        <v>64</v>
      </c>
      <c r="B67" s="3" t="s">
        <v>69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f t="shared" si="0"/>
        <v>0</v>
      </c>
    </row>
    <row r="68" spans="1:8" x14ac:dyDescent="0.35">
      <c r="A68" s="3" t="s">
        <v>64</v>
      </c>
      <c r="B68" s="3" t="s">
        <v>70</v>
      </c>
      <c r="C68" s="4">
        <v>24824.9</v>
      </c>
      <c r="D68" s="4">
        <v>45272.05</v>
      </c>
      <c r="E68" s="4">
        <v>24871.58</v>
      </c>
      <c r="F68" s="4">
        <v>16718</v>
      </c>
      <c r="G68" s="4">
        <v>60412.92</v>
      </c>
      <c r="H68" s="4">
        <f t="shared" ref="H68:H131" si="1">SUM(C68:G68)</f>
        <v>172099.45</v>
      </c>
    </row>
    <row r="69" spans="1:8" x14ac:dyDescent="0.35">
      <c r="A69" s="3" t="s">
        <v>64</v>
      </c>
      <c r="B69" s="3" t="s">
        <v>71</v>
      </c>
      <c r="C69" s="4">
        <v>368109.98</v>
      </c>
      <c r="D69" s="4">
        <v>350360.31</v>
      </c>
      <c r="E69" s="4">
        <v>344742.18</v>
      </c>
      <c r="F69" s="4">
        <v>387069.51</v>
      </c>
      <c r="G69" s="4">
        <v>384600.67</v>
      </c>
      <c r="H69" s="4">
        <f t="shared" si="1"/>
        <v>1834882.65</v>
      </c>
    </row>
    <row r="70" spans="1:8" x14ac:dyDescent="0.35">
      <c r="A70" s="3" t="s">
        <v>64</v>
      </c>
      <c r="B70" s="3" t="s">
        <v>72</v>
      </c>
      <c r="C70" s="4">
        <v>68877.960000000006</v>
      </c>
      <c r="D70" s="4">
        <v>90.88</v>
      </c>
      <c r="E70" s="4">
        <v>5690.22</v>
      </c>
      <c r="F70" s="4">
        <v>20.71</v>
      </c>
      <c r="G70" s="4">
        <v>0</v>
      </c>
      <c r="H70" s="4">
        <f t="shared" si="1"/>
        <v>74679.770000000019</v>
      </c>
    </row>
    <row r="71" spans="1:8" x14ac:dyDescent="0.35">
      <c r="A71" s="3" t="s">
        <v>73</v>
      </c>
      <c r="B71" s="3" t="s">
        <v>74</v>
      </c>
      <c r="C71" s="4">
        <v>296362.01510000002</v>
      </c>
      <c r="D71" s="4">
        <v>133545.73540000001</v>
      </c>
      <c r="E71" s="4">
        <v>6175.5864000000001</v>
      </c>
      <c r="F71" s="4">
        <v>2070.5412000000001</v>
      </c>
      <c r="G71" s="4">
        <v>-321.11520000000002</v>
      </c>
      <c r="H71" s="4">
        <f t="shared" si="1"/>
        <v>437832.76289999997</v>
      </c>
    </row>
    <row r="72" spans="1:8" x14ac:dyDescent="0.35">
      <c r="A72" s="3" t="s">
        <v>73</v>
      </c>
      <c r="B72" s="3" t="s">
        <v>75</v>
      </c>
      <c r="C72" s="4">
        <v>389006.16310000001</v>
      </c>
      <c r="D72" s="4">
        <v>433638.96380000003</v>
      </c>
      <c r="E72" s="4">
        <v>659135.17119999998</v>
      </c>
      <c r="F72" s="4">
        <v>949051.60629999998</v>
      </c>
      <c r="G72" s="4">
        <v>670882.88190000004</v>
      </c>
      <c r="H72" s="4">
        <f t="shared" si="1"/>
        <v>3101714.7862999998</v>
      </c>
    </row>
    <row r="73" spans="1:8" x14ac:dyDescent="0.35">
      <c r="A73" s="3" t="s">
        <v>73</v>
      </c>
      <c r="B73" s="3" t="s">
        <v>76</v>
      </c>
      <c r="C73" s="4">
        <v>19178.037</v>
      </c>
      <c r="D73" s="4">
        <v>43795.060799999999</v>
      </c>
      <c r="E73" s="4">
        <v>0</v>
      </c>
      <c r="F73" s="4">
        <v>0</v>
      </c>
      <c r="G73" s="4">
        <v>0</v>
      </c>
      <c r="H73" s="4">
        <f t="shared" si="1"/>
        <v>62973.097800000003</v>
      </c>
    </row>
    <row r="74" spans="1:8" x14ac:dyDescent="0.35">
      <c r="A74" s="3" t="s">
        <v>73</v>
      </c>
      <c r="B74" s="3" t="s">
        <v>77</v>
      </c>
      <c r="C74" s="4">
        <v>326679.66749999998</v>
      </c>
      <c r="D74" s="4">
        <v>352598.3125</v>
      </c>
      <c r="E74" s="4">
        <v>609800.15399999998</v>
      </c>
      <c r="F74" s="4">
        <v>541120.74399999995</v>
      </c>
      <c r="G74" s="4">
        <v>478634.29399999999</v>
      </c>
      <c r="H74" s="4">
        <f t="shared" si="1"/>
        <v>2308833.1720000003</v>
      </c>
    </row>
    <row r="75" spans="1:8" x14ac:dyDescent="0.35">
      <c r="A75" s="3" t="s">
        <v>73</v>
      </c>
      <c r="B75" s="3" t="s">
        <v>78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f t="shared" si="1"/>
        <v>0</v>
      </c>
    </row>
    <row r="76" spans="1:8" x14ac:dyDescent="0.35">
      <c r="A76" s="3" t="s">
        <v>73</v>
      </c>
      <c r="B76" s="3" t="s">
        <v>79</v>
      </c>
      <c r="C76" s="4">
        <v>821203.99450000003</v>
      </c>
      <c r="D76" s="4">
        <v>400447.58549999999</v>
      </c>
      <c r="E76" s="4">
        <v>532789.13</v>
      </c>
      <c r="F76" s="4">
        <v>1015102.47</v>
      </c>
      <c r="G76" s="4">
        <v>2063612.7239999999</v>
      </c>
      <c r="H76" s="4">
        <f t="shared" si="1"/>
        <v>4833155.9039999992</v>
      </c>
    </row>
    <row r="77" spans="1:8" x14ac:dyDescent="0.35">
      <c r="A77" s="3" t="s">
        <v>73</v>
      </c>
      <c r="B77" s="3" t="s">
        <v>80</v>
      </c>
      <c r="C77" s="4">
        <v>35875.03</v>
      </c>
      <c r="D77" s="4">
        <v>55469.599999999999</v>
      </c>
      <c r="E77" s="4">
        <v>44007.81</v>
      </c>
      <c r="F77" s="4">
        <v>6602.58</v>
      </c>
      <c r="G77" s="4">
        <v>1000</v>
      </c>
      <c r="H77" s="4">
        <f t="shared" si="1"/>
        <v>142955.01999999999</v>
      </c>
    </row>
    <row r="78" spans="1:8" x14ac:dyDescent="0.35">
      <c r="A78" s="3" t="s">
        <v>81</v>
      </c>
      <c r="B78" s="3" t="s">
        <v>81</v>
      </c>
      <c r="C78" s="4">
        <v>416942.69</v>
      </c>
      <c r="D78" s="4">
        <v>297353.89</v>
      </c>
      <c r="E78" s="4">
        <v>582913.17000000004</v>
      </c>
      <c r="F78" s="4">
        <v>562802.89</v>
      </c>
      <c r="G78" s="4">
        <v>232644.58</v>
      </c>
      <c r="H78" s="4">
        <f t="shared" si="1"/>
        <v>2092657.2200000002</v>
      </c>
    </row>
    <row r="79" spans="1:8" x14ac:dyDescent="0.35">
      <c r="A79" s="3" t="s">
        <v>82</v>
      </c>
      <c r="B79" s="3" t="s">
        <v>83</v>
      </c>
      <c r="C79" s="4">
        <v>176011.1894</v>
      </c>
      <c r="D79" s="4">
        <v>292134.53259999998</v>
      </c>
      <c r="E79" s="4">
        <v>386261.62079999998</v>
      </c>
      <c r="F79" s="4">
        <v>35383.572800000002</v>
      </c>
      <c r="G79" s="4">
        <v>42272.284599999999</v>
      </c>
      <c r="H79" s="4">
        <f t="shared" si="1"/>
        <v>932063.20019999996</v>
      </c>
    </row>
    <row r="80" spans="1:8" x14ac:dyDescent="0.35">
      <c r="A80" s="3" t="s">
        <v>82</v>
      </c>
      <c r="B80" s="3" t="s">
        <v>84</v>
      </c>
      <c r="C80" s="4">
        <v>396263.89</v>
      </c>
      <c r="D80" s="4">
        <v>639269.79749999999</v>
      </c>
      <c r="E80" s="4">
        <v>929586.9865</v>
      </c>
      <c r="F80" s="4">
        <v>1099101.2575000001</v>
      </c>
      <c r="G80" s="4">
        <v>876654.20290000003</v>
      </c>
      <c r="H80" s="4">
        <f t="shared" si="1"/>
        <v>3940876.1343999999</v>
      </c>
    </row>
    <row r="81" spans="1:8" x14ac:dyDescent="0.35">
      <c r="A81" s="3" t="s">
        <v>82</v>
      </c>
      <c r="B81" s="3" t="s">
        <v>85</v>
      </c>
      <c r="C81" s="4">
        <v>0</v>
      </c>
      <c r="D81" s="4">
        <v>95054.014999999999</v>
      </c>
      <c r="E81" s="4">
        <v>95414.244000000006</v>
      </c>
      <c r="F81" s="4">
        <v>4240.5479999999998</v>
      </c>
      <c r="G81" s="4">
        <v>-0.32600000000000001</v>
      </c>
      <c r="H81" s="4">
        <f t="shared" si="1"/>
        <v>194708.48100000003</v>
      </c>
    </row>
    <row r="82" spans="1:8" x14ac:dyDescent="0.35">
      <c r="A82" s="3" t="s">
        <v>82</v>
      </c>
      <c r="B82" s="3" t="s">
        <v>86</v>
      </c>
      <c r="C82" s="4">
        <v>3154575.4959</v>
      </c>
      <c r="D82" s="4">
        <v>2600714.7976000002</v>
      </c>
      <c r="E82" s="4">
        <v>5804117.7498000003</v>
      </c>
      <c r="F82" s="4">
        <v>8819804.6738000009</v>
      </c>
      <c r="G82" s="4">
        <v>10497277.2926</v>
      </c>
      <c r="H82" s="4">
        <f t="shared" si="1"/>
        <v>30876490.0097</v>
      </c>
    </row>
    <row r="83" spans="1:8" x14ac:dyDescent="0.35">
      <c r="A83" s="3" t="s">
        <v>82</v>
      </c>
      <c r="B83" s="3" t="s">
        <v>87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f t="shared" si="1"/>
        <v>0</v>
      </c>
    </row>
    <row r="84" spans="1:8" x14ac:dyDescent="0.35">
      <c r="A84" s="3" t="s">
        <v>82</v>
      </c>
      <c r="B84" s="3" t="s">
        <v>88</v>
      </c>
      <c r="C84" s="4">
        <v>3319652.8034999999</v>
      </c>
      <c r="D84" s="4">
        <v>3783832.8824999998</v>
      </c>
      <c r="E84" s="4">
        <v>5666662.9423000002</v>
      </c>
      <c r="F84" s="4">
        <v>6300839.2032000003</v>
      </c>
      <c r="G84" s="4">
        <v>6845452.6188000003</v>
      </c>
      <c r="H84" s="4">
        <f t="shared" si="1"/>
        <v>25916440.450300001</v>
      </c>
    </row>
    <row r="85" spans="1:8" x14ac:dyDescent="0.35">
      <c r="A85" s="3" t="s">
        <v>82</v>
      </c>
      <c r="B85" s="3" t="s">
        <v>89</v>
      </c>
      <c r="C85" s="4">
        <v>5106283.8731000004</v>
      </c>
      <c r="D85" s="4">
        <v>5469102.9691000003</v>
      </c>
      <c r="E85" s="4">
        <v>5581735.8782000002</v>
      </c>
      <c r="F85" s="4">
        <v>6356466.8836000003</v>
      </c>
      <c r="G85" s="4">
        <v>6542273.3201000001</v>
      </c>
      <c r="H85" s="4">
        <f t="shared" si="1"/>
        <v>29055862.924100004</v>
      </c>
    </row>
    <row r="86" spans="1:8" x14ac:dyDescent="0.35">
      <c r="A86" s="3" t="s">
        <v>82</v>
      </c>
      <c r="B86" s="3" t="s">
        <v>90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f t="shared" si="1"/>
        <v>0</v>
      </c>
    </row>
    <row r="87" spans="1:8" x14ac:dyDescent="0.35">
      <c r="A87" s="3" t="s">
        <v>82</v>
      </c>
      <c r="B87" s="3" t="s">
        <v>91</v>
      </c>
      <c r="C87" s="4">
        <v>802969.98250000004</v>
      </c>
      <c r="D87" s="4">
        <v>853520.18200000003</v>
      </c>
      <c r="E87" s="4">
        <v>1098502.0970000001</v>
      </c>
      <c r="F87" s="4">
        <v>916323.87600000005</v>
      </c>
      <c r="G87" s="4">
        <v>1260214.456</v>
      </c>
      <c r="H87" s="4">
        <f t="shared" si="1"/>
        <v>4931530.5935000004</v>
      </c>
    </row>
    <row r="88" spans="1:8" x14ac:dyDescent="0.35">
      <c r="A88" s="3" t="s">
        <v>82</v>
      </c>
      <c r="B88" s="3" t="s">
        <v>92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f t="shared" si="1"/>
        <v>0</v>
      </c>
    </row>
    <row r="89" spans="1:8" x14ac:dyDescent="0.35">
      <c r="A89" s="3" t="s">
        <v>82</v>
      </c>
      <c r="B89" s="3" t="s">
        <v>93</v>
      </c>
      <c r="C89" s="4">
        <v>270081.81300000002</v>
      </c>
      <c r="D89" s="4">
        <v>232687.18400000001</v>
      </c>
      <c r="E89" s="4">
        <v>179376.47</v>
      </c>
      <c r="F89" s="4">
        <v>0</v>
      </c>
      <c r="G89" s="4">
        <v>0</v>
      </c>
      <c r="H89" s="4">
        <f t="shared" si="1"/>
        <v>682145.46700000006</v>
      </c>
    </row>
    <row r="90" spans="1:8" x14ac:dyDescent="0.35">
      <c r="A90" s="3" t="s">
        <v>82</v>
      </c>
      <c r="B90" s="3" t="s">
        <v>94</v>
      </c>
      <c r="C90" s="4">
        <v>0</v>
      </c>
      <c r="D90" s="4">
        <v>780675.848</v>
      </c>
      <c r="E90" s="4">
        <v>691776.13800000004</v>
      </c>
      <c r="F90" s="4">
        <v>682208.02399999998</v>
      </c>
      <c r="G90" s="4">
        <v>1012434.041</v>
      </c>
      <c r="H90" s="4">
        <f t="shared" si="1"/>
        <v>3167094.051</v>
      </c>
    </row>
    <row r="91" spans="1:8" x14ac:dyDescent="0.35">
      <c r="A91" s="3" t="s">
        <v>82</v>
      </c>
      <c r="B91" s="3" t="s">
        <v>95</v>
      </c>
      <c r="C91" s="4">
        <v>24358.76</v>
      </c>
      <c r="D91" s="4">
        <v>38009.46</v>
      </c>
      <c r="E91" s="4">
        <v>39145.980000000003</v>
      </c>
      <c r="F91" s="4">
        <v>78.73</v>
      </c>
      <c r="G91" s="4">
        <v>0</v>
      </c>
      <c r="H91" s="4">
        <f t="shared" si="1"/>
        <v>101592.93000000001</v>
      </c>
    </row>
    <row r="92" spans="1:8" x14ac:dyDescent="0.35">
      <c r="A92" s="3" t="s">
        <v>82</v>
      </c>
      <c r="B92" s="3" t="s">
        <v>96</v>
      </c>
      <c r="C92" s="4">
        <v>50105.998</v>
      </c>
      <c r="D92" s="4">
        <v>73579.054999999993</v>
      </c>
      <c r="E92" s="4">
        <v>9473.7019999999993</v>
      </c>
      <c r="F92" s="4">
        <v>0</v>
      </c>
      <c r="G92" s="4">
        <v>-237.1</v>
      </c>
      <c r="H92" s="4">
        <f t="shared" si="1"/>
        <v>132921.65499999997</v>
      </c>
    </row>
    <row r="93" spans="1:8" x14ac:dyDescent="0.35">
      <c r="A93" s="3" t="s">
        <v>82</v>
      </c>
      <c r="B93" s="3" t="s">
        <v>97</v>
      </c>
      <c r="C93" s="4">
        <v>1877.31</v>
      </c>
      <c r="D93" s="4">
        <v>0</v>
      </c>
      <c r="E93" s="4">
        <v>0</v>
      </c>
      <c r="F93" s="4">
        <v>0</v>
      </c>
      <c r="G93" s="4">
        <v>0</v>
      </c>
      <c r="H93" s="4">
        <f t="shared" si="1"/>
        <v>1877.31</v>
      </c>
    </row>
    <row r="94" spans="1:8" x14ac:dyDescent="0.35">
      <c r="A94" s="3" t="s">
        <v>82</v>
      </c>
      <c r="B94" s="3" t="s">
        <v>98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f t="shared" si="1"/>
        <v>0</v>
      </c>
    </row>
    <row r="95" spans="1:8" x14ac:dyDescent="0.35">
      <c r="A95" s="3" t="s">
        <v>82</v>
      </c>
      <c r="B95" s="3" t="s">
        <v>99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f t="shared" si="1"/>
        <v>0</v>
      </c>
    </row>
    <row r="96" spans="1:8" x14ac:dyDescent="0.35">
      <c r="A96" s="3" t="s">
        <v>82</v>
      </c>
      <c r="B96" s="3" t="s">
        <v>100</v>
      </c>
      <c r="C96" s="4">
        <v>85720.66</v>
      </c>
      <c r="D96" s="4">
        <v>94970.82</v>
      </c>
      <c r="E96" s="4">
        <v>65545.899999999994</v>
      </c>
      <c r="F96" s="4">
        <v>46.22</v>
      </c>
      <c r="G96" s="4">
        <v>0</v>
      </c>
      <c r="H96" s="4">
        <f t="shared" si="1"/>
        <v>246283.6</v>
      </c>
    </row>
    <row r="97" spans="1:8" x14ac:dyDescent="0.35">
      <c r="A97" s="3" t="s">
        <v>82</v>
      </c>
      <c r="B97" s="3" t="s">
        <v>101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f t="shared" si="1"/>
        <v>0</v>
      </c>
    </row>
    <row r="98" spans="1:8" x14ac:dyDescent="0.35">
      <c r="A98" s="3" t="s">
        <v>102</v>
      </c>
      <c r="B98" s="3" t="s">
        <v>103</v>
      </c>
      <c r="C98" s="4">
        <v>0</v>
      </c>
      <c r="D98" s="4">
        <v>0</v>
      </c>
      <c r="E98" s="4">
        <v>25000</v>
      </c>
      <c r="F98" s="4">
        <v>0</v>
      </c>
      <c r="G98" s="4">
        <v>0</v>
      </c>
      <c r="H98" s="4">
        <f t="shared" si="1"/>
        <v>25000</v>
      </c>
    </row>
    <row r="99" spans="1:8" x14ac:dyDescent="0.35">
      <c r="A99" s="3" t="s">
        <v>104</v>
      </c>
      <c r="B99" s="3" t="s">
        <v>105</v>
      </c>
      <c r="C99" s="4">
        <v>402791.84</v>
      </c>
      <c r="D99" s="4">
        <v>473264.57</v>
      </c>
      <c r="E99" s="4">
        <v>248549.54</v>
      </c>
      <c r="F99" s="4">
        <v>64094.12</v>
      </c>
      <c r="G99" s="4">
        <v>81824.160000000003</v>
      </c>
      <c r="H99" s="4">
        <f t="shared" si="1"/>
        <v>1270524.23</v>
      </c>
    </row>
    <row r="100" spans="1:8" x14ac:dyDescent="0.35">
      <c r="A100" s="3" t="s">
        <v>106</v>
      </c>
      <c r="B100" s="3" t="s">
        <v>107</v>
      </c>
      <c r="C100" s="4">
        <v>357432.58</v>
      </c>
      <c r="D100" s="4">
        <v>766735.78</v>
      </c>
      <c r="E100" s="4">
        <v>840789.73499999999</v>
      </c>
      <c r="F100" s="4">
        <v>729804.18</v>
      </c>
      <c r="G100" s="4">
        <v>1469569.45</v>
      </c>
      <c r="H100" s="4">
        <f t="shared" si="1"/>
        <v>4164331.7250000006</v>
      </c>
    </row>
    <row r="101" spans="1:8" x14ac:dyDescent="0.35">
      <c r="A101" s="3" t="s">
        <v>106</v>
      </c>
      <c r="B101" s="3" t="s">
        <v>108</v>
      </c>
      <c r="C101" s="4">
        <v>8799</v>
      </c>
      <c r="D101" s="4">
        <v>0</v>
      </c>
      <c r="E101" s="4">
        <v>0</v>
      </c>
      <c r="F101" s="4">
        <v>0</v>
      </c>
      <c r="G101" s="4">
        <v>0</v>
      </c>
      <c r="H101" s="4">
        <f t="shared" si="1"/>
        <v>8799</v>
      </c>
    </row>
    <row r="102" spans="1:8" x14ac:dyDescent="0.35">
      <c r="A102" s="3" t="s">
        <v>109</v>
      </c>
      <c r="B102" s="3" t="s">
        <v>110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f t="shared" si="1"/>
        <v>0</v>
      </c>
    </row>
    <row r="103" spans="1:8" x14ac:dyDescent="0.35">
      <c r="A103" s="3" t="s">
        <v>109</v>
      </c>
      <c r="B103" s="3" t="s">
        <v>111</v>
      </c>
      <c r="C103" s="4">
        <v>237340.9455</v>
      </c>
      <c r="D103" s="4">
        <v>433224.516</v>
      </c>
      <c r="E103" s="4">
        <v>608960.18200000003</v>
      </c>
      <c r="F103" s="4">
        <v>485801.46549999999</v>
      </c>
      <c r="G103" s="4">
        <v>537985.87049999996</v>
      </c>
      <c r="H103" s="4">
        <f t="shared" si="1"/>
        <v>2303312.9794999999</v>
      </c>
    </row>
    <row r="104" spans="1:8" x14ac:dyDescent="0.35">
      <c r="A104" s="3" t="s">
        <v>109</v>
      </c>
      <c r="B104" s="3" t="s">
        <v>112</v>
      </c>
      <c r="C104" s="4">
        <v>119935.13</v>
      </c>
      <c r="D104" s="4">
        <v>148346.96</v>
      </c>
      <c r="E104" s="4">
        <v>142139.26</v>
      </c>
      <c r="F104" s="4">
        <v>765.77</v>
      </c>
      <c r="G104" s="4">
        <v>0</v>
      </c>
      <c r="H104" s="4">
        <f t="shared" si="1"/>
        <v>411187.12</v>
      </c>
    </row>
    <row r="105" spans="1:8" x14ac:dyDescent="0.35">
      <c r="A105" s="3" t="s">
        <v>109</v>
      </c>
      <c r="B105" s="3" t="s">
        <v>113</v>
      </c>
      <c r="C105" s="4">
        <v>3220.31</v>
      </c>
      <c r="D105" s="4">
        <v>2973.38</v>
      </c>
      <c r="E105" s="4">
        <v>5677.68</v>
      </c>
      <c r="F105" s="4">
        <v>36994.76</v>
      </c>
      <c r="G105" s="4">
        <v>89052.097999999998</v>
      </c>
      <c r="H105" s="4">
        <f t="shared" si="1"/>
        <v>137918.228</v>
      </c>
    </row>
    <row r="106" spans="1:8" x14ac:dyDescent="0.35">
      <c r="A106" s="3" t="s">
        <v>109</v>
      </c>
      <c r="B106" s="3" t="s">
        <v>114</v>
      </c>
      <c r="C106" s="4">
        <v>1284943.99</v>
      </c>
      <c r="D106" s="4">
        <v>1250804.5549999999</v>
      </c>
      <c r="E106" s="4">
        <v>1171808.17</v>
      </c>
      <c r="F106" s="4">
        <v>73441.024999999994</v>
      </c>
      <c r="G106" s="4">
        <v>17514.325000000001</v>
      </c>
      <c r="H106" s="4">
        <f t="shared" si="1"/>
        <v>3798512.0649999999</v>
      </c>
    </row>
    <row r="107" spans="1:8" x14ac:dyDescent="0.35">
      <c r="A107" s="3" t="s">
        <v>109</v>
      </c>
      <c r="B107" s="3" t="s">
        <v>115</v>
      </c>
      <c r="C107" s="4">
        <v>20610.830000000002</v>
      </c>
      <c r="D107" s="4">
        <v>26810.46</v>
      </c>
      <c r="E107" s="4">
        <v>13004.96</v>
      </c>
      <c r="F107" s="4">
        <v>27872.67</v>
      </c>
      <c r="G107" s="4">
        <v>745060.45</v>
      </c>
      <c r="H107" s="4">
        <f t="shared" si="1"/>
        <v>833359.37</v>
      </c>
    </row>
    <row r="108" spans="1:8" x14ac:dyDescent="0.35">
      <c r="A108" s="3" t="s">
        <v>109</v>
      </c>
      <c r="B108" s="3" t="s">
        <v>116</v>
      </c>
      <c r="C108" s="4">
        <v>0</v>
      </c>
      <c r="D108" s="4">
        <v>4700</v>
      </c>
      <c r="E108" s="4">
        <v>10252.799999999999</v>
      </c>
      <c r="F108" s="4">
        <v>2879.63</v>
      </c>
      <c r="G108" s="4">
        <v>0</v>
      </c>
      <c r="H108" s="4">
        <f t="shared" si="1"/>
        <v>17832.43</v>
      </c>
    </row>
    <row r="109" spans="1:8" x14ac:dyDescent="0.35">
      <c r="A109" s="3" t="s">
        <v>109</v>
      </c>
      <c r="B109" s="3" t="s">
        <v>117</v>
      </c>
      <c r="C109" s="4">
        <v>349953.97859999997</v>
      </c>
      <c r="D109" s="4">
        <v>562398.01190000004</v>
      </c>
      <c r="E109" s="4">
        <v>548247.4</v>
      </c>
      <c r="F109" s="4">
        <v>533843.75459999999</v>
      </c>
      <c r="G109" s="4">
        <v>596741.79799999995</v>
      </c>
      <c r="H109" s="4">
        <f t="shared" si="1"/>
        <v>2591184.9431000003</v>
      </c>
    </row>
    <row r="110" spans="1:8" x14ac:dyDescent="0.35">
      <c r="A110" s="3" t="s">
        <v>109</v>
      </c>
      <c r="B110" s="3" t="s">
        <v>118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f t="shared" si="1"/>
        <v>0</v>
      </c>
    </row>
    <row r="111" spans="1:8" x14ac:dyDescent="0.35">
      <c r="A111" s="3" t="s">
        <v>109</v>
      </c>
      <c r="B111" s="3" t="s">
        <v>119</v>
      </c>
      <c r="C111" s="4">
        <v>349483.9633</v>
      </c>
      <c r="D111" s="4">
        <v>299062.0318</v>
      </c>
      <c r="E111" s="4">
        <v>330940.45760000002</v>
      </c>
      <c r="F111" s="4">
        <v>204239.05720000001</v>
      </c>
      <c r="G111" s="4">
        <v>301196.3455</v>
      </c>
      <c r="H111" s="4">
        <f t="shared" si="1"/>
        <v>1484921.8554</v>
      </c>
    </row>
    <row r="112" spans="1:8" x14ac:dyDescent="0.35">
      <c r="A112" s="3" t="s">
        <v>109</v>
      </c>
      <c r="B112" s="3" t="s">
        <v>120</v>
      </c>
      <c r="C112" s="4">
        <v>302898.94500000001</v>
      </c>
      <c r="D112" s="4">
        <v>354941.39500000002</v>
      </c>
      <c r="E112" s="4">
        <v>348237.38</v>
      </c>
      <c r="F112" s="4">
        <v>189931.13500000001</v>
      </c>
      <c r="G112" s="4">
        <v>281824.14500000002</v>
      </c>
      <c r="H112" s="4">
        <f t="shared" si="1"/>
        <v>1477833</v>
      </c>
    </row>
    <row r="113" spans="1:8" x14ac:dyDescent="0.35">
      <c r="A113" s="3" t="s">
        <v>109</v>
      </c>
      <c r="B113" s="3" t="s">
        <v>121</v>
      </c>
      <c r="C113" s="4">
        <v>192414.715</v>
      </c>
      <c r="D113" s="4">
        <v>160024.53</v>
      </c>
      <c r="E113" s="4">
        <v>208734.69</v>
      </c>
      <c r="F113" s="4">
        <v>211442.62</v>
      </c>
      <c r="G113" s="4">
        <v>323073.68699999998</v>
      </c>
      <c r="H113" s="4">
        <f t="shared" si="1"/>
        <v>1095690.2420000001</v>
      </c>
    </row>
    <row r="114" spans="1:8" x14ac:dyDescent="0.35">
      <c r="A114" s="3" t="s">
        <v>109</v>
      </c>
      <c r="B114" s="3" t="s">
        <v>122</v>
      </c>
      <c r="C114" s="4">
        <v>784197.89</v>
      </c>
      <c r="D114" s="4">
        <v>554473.28</v>
      </c>
      <c r="E114" s="4">
        <v>512347.82</v>
      </c>
      <c r="F114" s="4">
        <v>16867.438999999998</v>
      </c>
      <c r="G114" s="4">
        <v>11343.713</v>
      </c>
      <c r="H114" s="4">
        <f t="shared" si="1"/>
        <v>1879230.142</v>
      </c>
    </row>
    <row r="115" spans="1:8" x14ac:dyDescent="0.35">
      <c r="A115" s="3" t="s">
        <v>109</v>
      </c>
      <c r="B115" s="3" t="s">
        <v>123</v>
      </c>
      <c r="C115" s="4">
        <v>97378.922999999995</v>
      </c>
      <c r="D115" s="4">
        <v>75068.251000000004</v>
      </c>
      <c r="E115" s="4">
        <v>87177.040599999993</v>
      </c>
      <c r="F115" s="4">
        <v>85062.144899999999</v>
      </c>
      <c r="G115" s="4">
        <v>73399.787200000006</v>
      </c>
      <c r="H115" s="4">
        <f t="shared" si="1"/>
        <v>418086.14670000004</v>
      </c>
    </row>
    <row r="116" spans="1:8" x14ac:dyDescent="0.35">
      <c r="A116" s="3" t="s">
        <v>109</v>
      </c>
      <c r="B116" s="3" t="s">
        <v>124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 t="shared" si="1"/>
        <v>0</v>
      </c>
    </row>
    <row r="117" spans="1:8" x14ac:dyDescent="0.35">
      <c r="A117" s="3" t="s">
        <v>109</v>
      </c>
      <c r="B117" s="3" t="s">
        <v>125</v>
      </c>
      <c r="C117" s="4">
        <v>679072.89639999997</v>
      </c>
      <c r="D117" s="4">
        <v>427658.24310000002</v>
      </c>
      <c r="E117" s="4">
        <v>572997.16240000003</v>
      </c>
      <c r="F117" s="4">
        <v>522465.40399999998</v>
      </c>
      <c r="G117" s="4">
        <v>473677.2059</v>
      </c>
      <c r="H117" s="4">
        <f t="shared" si="1"/>
        <v>2675870.9117999999</v>
      </c>
    </row>
    <row r="118" spans="1:8" x14ac:dyDescent="0.35">
      <c r="A118" s="3" t="s">
        <v>126</v>
      </c>
      <c r="B118" s="3" t="s">
        <v>127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f t="shared" si="1"/>
        <v>0</v>
      </c>
    </row>
    <row r="119" spans="1:8" x14ac:dyDescent="0.35">
      <c r="A119" s="3" t="s">
        <v>126</v>
      </c>
      <c r="B119" s="3" t="s">
        <v>128</v>
      </c>
      <c r="C119" s="4">
        <v>1159260.327</v>
      </c>
      <c r="D119" s="4">
        <v>910903.80350000004</v>
      </c>
      <c r="E119" s="4">
        <v>1050768.925</v>
      </c>
      <c r="F119" s="4">
        <v>616591.23250000004</v>
      </c>
      <c r="G119" s="4">
        <v>454056.82199999999</v>
      </c>
      <c r="H119" s="4">
        <f t="shared" si="1"/>
        <v>4191581.11</v>
      </c>
    </row>
    <row r="120" spans="1:8" x14ac:dyDescent="0.35">
      <c r="A120" s="3" t="s">
        <v>126</v>
      </c>
      <c r="B120" s="3" t="s">
        <v>129</v>
      </c>
      <c r="C120" s="4">
        <v>1169551.05</v>
      </c>
      <c r="D120" s="4">
        <v>1075870.7275</v>
      </c>
      <c r="E120" s="4">
        <v>1165645.7180000001</v>
      </c>
      <c r="F120" s="4">
        <v>3516860.3705000002</v>
      </c>
      <c r="G120" s="4">
        <v>5076978.4115000004</v>
      </c>
      <c r="H120" s="4">
        <f t="shared" si="1"/>
        <v>12004906.2775</v>
      </c>
    </row>
    <row r="121" spans="1:8" x14ac:dyDescent="0.35">
      <c r="A121" s="3" t="s">
        <v>126</v>
      </c>
      <c r="B121" s="3" t="s">
        <v>221</v>
      </c>
      <c r="C121" s="4">
        <v>0</v>
      </c>
      <c r="D121" s="4">
        <v>0</v>
      </c>
      <c r="E121" s="4">
        <v>0</v>
      </c>
      <c r="F121" s="4">
        <v>0</v>
      </c>
      <c r="G121" s="4">
        <v>84585.89</v>
      </c>
      <c r="H121" s="4">
        <f t="shared" si="1"/>
        <v>84585.89</v>
      </c>
    </row>
    <row r="122" spans="1:8" x14ac:dyDescent="0.35">
      <c r="A122" s="3" t="s">
        <v>130</v>
      </c>
      <c r="B122" s="3" t="s">
        <v>130</v>
      </c>
      <c r="C122" s="4">
        <v>0</v>
      </c>
      <c r="D122" s="4">
        <v>261877.68</v>
      </c>
      <c r="E122" s="4">
        <v>567311.92000000004</v>
      </c>
      <c r="F122" s="4">
        <v>35750.949999999997</v>
      </c>
      <c r="G122" s="4">
        <v>112974.8428</v>
      </c>
      <c r="H122" s="4">
        <f t="shared" si="1"/>
        <v>977915.39280000003</v>
      </c>
    </row>
    <row r="123" spans="1:8" x14ac:dyDescent="0.35">
      <c r="A123" s="3" t="s">
        <v>131</v>
      </c>
      <c r="B123" s="3" t="s">
        <v>132</v>
      </c>
      <c r="C123" s="4">
        <v>154243.51</v>
      </c>
      <c r="D123" s="4">
        <v>1077233.17</v>
      </c>
      <c r="E123" s="4">
        <v>1700244.2350000001</v>
      </c>
      <c r="F123" s="4">
        <v>1641914.2</v>
      </c>
      <c r="G123" s="4">
        <v>409094.84</v>
      </c>
      <c r="H123" s="4">
        <f t="shared" si="1"/>
        <v>4982729.9550000001</v>
      </c>
    </row>
    <row r="124" spans="1:8" x14ac:dyDescent="0.35">
      <c r="A124" s="3" t="s">
        <v>133</v>
      </c>
      <c r="B124" s="3" t="s">
        <v>133</v>
      </c>
      <c r="C124" s="4">
        <v>523718.54</v>
      </c>
      <c r="D124" s="4">
        <v>468549.78</v>
      </c>
      <c r="E124" s="4">
        <v>574542.07999999996</v>
      </c>
      <c r="F124" s="4">
        <v>913.94</v>
      </c>
      <c r="G124" s="4">
        <v>0</v>
      </c>
      <c r="H124" s="4">
        <f t="shared" si="1"/>
        <v>1567724.3399999999</v>
      </c>
    </row>
    <row r="125" spans="1:8" x14ac:dyDescent="0.35">
      <c r="A125" s="3" t="s">
        <v>134</v>
      </c>
      <c r="B125" s="3" t="s">
        <v>135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f t="shared" si="1"/>
        <v>0</v>
      </c>
    </row>
    <row r="126" spans="1:8" x14ac:dyDescent="0.35">
      <c r="A126" s="3" t="s">
        <v>134</v>
      </c>
      <c r="B126" s="3" t="s">
        <v>136</v>
      </c>
      <c r="C126" s="4">
        <v>21307.877400000001</v>
      </c>
      <c r="D126" s="4">
        <v>18833.634999999998</v>
      </c>
      <c r="E126" s="4">
        <v>12774.244199999999</v>
      </c>
      <c r="F126" s="4">
        <v>224467.28140000001</v>
      </c>
      <c r="G126" s="4">
        <v>202874.21230000001</v>
      </c>
      <c r="H126" s="4">
        <f t="shared" si="1"/>
        <v>480257.25030000001</v>
      </c>
    </row>
    <row r="127" spans="1:8" x14ac:dyDescent="0.35">
      <c r="A127" s="3" t="s">
        <v>134</v>
      </c>
      <c r="B127" s="3" t="s">
        <v>137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f t="shared" si="1"/>
        <v>0</v>
      </c>
    </row>
    <row r="128" spans="1:8" x14ac:dyDescent="0.35">
      <c r="A128" s="3" t="s">
        <v>134</v>
      </c>
      <c r="B128" s="3" t="s">
        <v>138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f t="shared" si="1"/>
        <v>0</v>
      </c>
    </row>
    <row r="129" spans="1:8" x14ac:dyDescent="0.35">
      <c r="A129" s="3" t="s">
        <v>134</v>
      </c>
      <c r="B129" s="3" t="s">
        <v>139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f t="shared" si="1"/>
        <v>0</v>
      </c>
    </row>
    <row r="130" spans="1:8" x14ac:dyDescent="0.35">
      <c r="A130" s="3" t="s">
        <v>134</v>
      </c>
      <c r="B130" s="3" t="s">
        <v>140</v>
      </c>
      <c r="C130" s="4">
        <v>697063.25</v>
      </c>
      <c r="D130" s="4">
        <v>1029017.37</v>
      </c>
      <c r="E130" s="4">
        <v>746677.08</v>
      </c>
      <c r="F130" s="4">
        <v>1062324.6200000001</v>
      </c>
      <c r="G130" s="4">
        <v>1034807.48</v>
      </c>
      <c r="H130" s="4">
        <f t="shared" si="1"/>
        <v>4569889.8000000007</v>
      </c>
    </row>
    <row r="131" spans="1:8" x14ac:dyDescent="0.35">
      <c r="A131" s="3" t="s">
        <v>134</v>
      </c>
      <c r="B131" s="3" t="s">
        <v>141</v>
      </c>
      <c r="C131" s="4">
        <v>155266.32999999999</v>
      </c>
      <c r="D131" s="4">
        <v>-634.29999999999995</v>
      </c>
      <c r="E131" s="4">
        <v>0</v>
      </c>
      <c r="F131" s="4">
        <v>0</v>
      </c>
      <c r="G131" s="4">
        <v>0</v>
      </c>
      <c r="H131" s="4">
        <f t="shared" si="1"/>
        <v>154632.03</v>
      </c>
    </row>
    <row r="132" spans="1:8" x14ac:dyDescent="0.35">
      <c r="A132" s="3" t="s">
        <v>134</v>
      </c>
      <c r="B132" s="3" t="s">
        <v>142</v>
      </c>
      <c r="C132" s="4">
        <v>62302.74</v>
      </c>
      <c r="D132" s="4">
        <v>104619.85</v>
      </c>
      <c r="E132" s="4">
        <v>73416.77</v>
      </c>
      <c r="F132" s="4">
        <v>87.82</v>
      </c>
      <c r="G132" s="4">
        <v>0</v>
      </c>
      <c r="H132" s="4">
        <f t="shared" ref="H132:H196" si="2">SUM(C132:G132)</f>
        <v>240427.18</v>
      </c>
    </row>
    <row r="133" spans="1:8" x14ac:dyDescent="0.35">
      <c r="A133" s="3" t="s">
        <v>134</v>
      </c>
      <c r="B133" s="3" t="s">
        <v>143</v>
      </c>
      <c r="C133" s="4">
        <v>33659.64</v>
      </c>
      <c r="D133" s="4">
        <v>27325.47</v>
      </c>
      <c r="E133" s="4">
        <v>39496.410000000003</v>
      </c>
      <c r="F133" s="4">
        <v>29707.54</v>
      </c>
      <c r="G133" s="4">
        <v>15304.33</v>
      </c>
      <c r="H133" s="4">
        <f t="shared" si="2"/>
        <v>145493.38999999998</v>
      </c>
    </row>
    <row r="134" spans="1:8" x14ac:dyDescent="0.35">
      <c r="A134" s="3" t="s">
        <v>134</v>
      </c>
      <c r="B134" s="3" t="s">
        <v>144</v>
      </c>
      <c r="C134" s="4">
        <v>80045.31</v>
      </c>
      <c r="D134" s="4">
        <v>221682.98</v>
      </c>
      <c r="E134" s="4">
        <v>224065.88</v>
      </c>
      <c r="F134" s="4">
        <v>265861.67</v>
      </c>
      <c r="G134" s="4">
        <v>137245.91250000001</v>
      </c>
      <c r="H134" s="4">
        <f t="shared" si="2"/>
        <v>928901.75250000006</v>
      </c>
    </row>
    <row r="135" spans="1:8" x14ac:dyDescent="0.35">
      <c r="A135" s="3" t="s">
        <v>134</v>
      </c>
      <c r="B135" s="3" t="s">
        <v>145</v>
      </c>
      <c r="C135" s="4">
        <v>661974.98</v>
      </c>
      <c r="D135" s="4">
        <v>728865.32</v>
      </c>
      <c r="E135" s="4">
        <v>933567.88</v>
      </c>
      <c r="F135" s="4">
        <v>1145931.74</v>
      </c>
      <c r="G135" s="4">
        <v>973015.69</v>
      </c>
      <c r="H135" s="4">
        <f t="shared" si="2"/>
        <v>4443355.6099999994</v>
      </c>
    </row>
    <row r="136" spans="1:8" x14ac:dyDescent="0.35">
      <c r="A136" s="3" t="s">
        <v>134</v>
      </c>
      <c r="B136" s="3" t="s">
        <v>146</v>
      </c>
      <c r="C136" s="4">
        <v>0</v>
      </c>
      <c r="D136" s="4">
        <v>0</v>
      </c>
      <c r="E136" s="4">
        <v>14120.92</v>
      </c>
      <c r="F136" s="4">
        <v>0</v>
      </c>
      <c r="G136" s="4">
        <v>0</v>
      </c>
      <c r="H136" s="4">
        <f t="shared" si="2"/>
        <v>14120.92</v>
      </c>
    </row>
    <row r="137" spans="1:8" x14ac:dyDescent="0.35">
      <c r="A137" s="3" t="s">
        <v>134</v>
      </c>
      <c r="B137" s="3" t="s">
        <v>147</v>
      </c>
      <c r="C137" s="4">
        <v>3549617.72</v>
      </c>
      <c r="D137" s="4">
        <v>2891129.13</v>
      </c>
      <c r="E137" s="4">
        <v>2341705.0499999998</v>
      </c>
      <c r="F137" s="4">
        <v>2113926.83</v>
      </c>
      <c r="G137" s="4">
        <v>2600099.77</v>
      </c>
      <c r="H137" s="4">
        <f t="shared" si="2"/>
        <v>13496478.499999998</v>
      </c>
    </row>
    <row r="138" spans="1:8" x14ac:dyDescent="0.35">
      <c r="A138" s="3" t="s">
        <v>134</v>
      </c>
      <c r="B138" s="3" t="s">
        <v>222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f t="shared" si="2"/>
        <v>0</v>
      </c>
    </row>
    <row r="139" spans="1:8" x14ac:dyDescent="0.35">
      <c r="A139" s="3" t="s">
        <v>134</v>
      </c>
      <c r="B139" s="3" t="s">
        <v>148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f t="shared" si="2"/>
        <v>0</v>
      </c>
    </row>
    <row r="140" spans="1:8" x14ac:dyDescent="0.35">
      <c r="A140" s="3" t="s">
        <v>134</v>
      </c>
      <c r="B140" s="3" t="s">
        <v>149</v>
      </c>
      <c r="C140" s="4">
        <v>406158.56</v>
      </c>
      <c r="D140" s="4">
        <v>236921.37</v>
      </c>
      <c r="E140" s="4">
        <v>178051.462</v>
      </c>
      <c r="F140" s="4">
        <v>98779.467000000004</v>
      </c>
      <c r="G140" s="4">
        <v>103192.61</v>
      </c>
      <c r="H140" s="4">
        <f t="shared" si="2"/>
        <v>1023103.4689999999</v>
      </c>
    </row>
    <row r="141" spans="1:8" x14ac:dyDescent="0.35">
      <c r="A141" s="3" t="s">
        <v>134</v>
      </c>
      <c r="B141" s="3" t="s">
        <v>150</v>
      </c>
      <c r="C141" s="4">
        <v>117997.43799999999</v>
      </c>
      <c r="D141" s="4">
        <v>67523.834000000003</v>
      </c>
      <c r="E141" s="4">
        <v>108380.24</v>
      </c>
      <c r="F141" s="4">
        <v>115112.54</v>
      </c>
      <c r="G141" s="4">
        <v>151323.56</v>
      </c>
      <c r="H141" s="4">
        <f t="shared" si="2"/>
        <v>560337.61199999996</v>
      </c>
    </row>
    <row r="142" spans="1:8" x14ac:dyDescent="0.35">
      <c r="A142" s="3" t="s">
        <v>134</v>
      </c>
      <c r="B142" s="3" t="s">
        <v>151</v>
      </c>
      <c r="C142" s="4">
        <v>674939.57</v>
      </c>
      <c r="D142" s="4">
        <v>746295.93</v>
      </c>
      <c r="E142" s="4">
        <v>719230.46</v>
      </c>
      <c r="F142" s="4">
        <v>595.9</v>
      </c>
      <c r="G142" s="4">
        <v>0</v>
      </c>
      <c r="H142" s="4">
        <f t="shared" si="2"/>
        <v>2141061.86</v>
      </c>
    </row>
    <row r="143" spans="1:8" x14ac:dyDescent="0.35">
      <c r="A143" s="3" t="s">
        <v>134</v>
      </c>
      <c r="B143" s="3" t="s">
        <v>152</v>
      </c>
      <c r="C143" s="4">
        <v>1692513.8049999999</v>
      </c>
      <c r="D143" s="4">
        <v>2092588.6575</v>
      </c>
      <c r="E143" s="4">
        <v>2022637.39</v>
      </c>
      <c r="F143" s="4">
        <v>1669271.9140000001</v>
      </c>
      <c r="G143" s="4">
        <v>2091647.5959999999</v>
      </c>
      <c r="H143" s="4">
        <f t="shared" si="2"/>
        <v>9568659.3625000007</v>
      </c>
    </row>
    <row r="144" spans="1:8" x14ac:dyDescent="0.35">
      <c r="A144" s="3" t="s">
        <v>134</v>
      </c>
      <c r="B144" s="3" t="s">
        <v>153</v>
      </c>
      <c r="C144" s="4">
        <v>159130.995</v>
      </c>
      <c r="D144" s="4">
        <v>183051.13250000001</v>
      </c>
      <c r="E144" s="4">
        <v>224516.47</v>
      </c>
      <c r="F144" s="4">
        <v>129067.14599999999</v>
      </c>
      <c r="G144" s="4">
        <v>133658.644</v>
      </c>
      <c r="H144" s="4">
        <f t="shared" si="2"/>
        <v>829424.38749999995</v>
      </c>
    </row>
    <row r="145" spans="1:8" x14ac:dyDescent="0.35">
      <c r="A145" s="3" t="s">
        <v>134</v>
      </c>
      <c r="B145" s="3" t="s">
        <v>154</v>
      </c>
      <c r="C145" s="4">
        <v>340525.91269999999</v>
      </c>
      <c r="D145" s="4">
        <v>491000.67300000001</v>
      </c>
      <c r="E145" s="4">
        <v>648618.09</v>
      </c>
      <c r="F145" s="4">
        <v>703665.7</v>
      </c>
      <c r="G145" s="4">
        <v>278884.61</v>
      </c>
      <c r="H145" s="4">
        <f t="shared" si="2"/>
        <v>2462694.9856999996</v>
      </c>
    </row>
    <row r="146" spans="1:8" x14ac:dyDescent="0.35">
      <c r="A146" s="3" t="s">
        <v>134</v>
      </c>
      <c r="B146" s="3" t="s">
        <v>155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f t="shared" si="2"/>
        <v>0</v>
      </c>
    </row>
    <row r="147" spans="1:8" x14ac:dyDescent="0.35">
      <c r="A147" s="3" t="s">
        <v>134</v>
      </c>
      <c r="B147" s="3" t="s">
        <v>156</v>
      </c>
      <c r="C147" s="4">
        <v>2970.91</v>
      </c>
      <c r="D147" s="4">
        <v>0</v>
      </c>
      <c r="E147" s="4">
        <v>5339.7330000000002</v>
      </c>
      <c r="F147" s="4">
        <v>12630.221</v>
      </c>
      <c r="G147" s="4">
        <v>17234.685000000001</v>
      </c>
      <c r="H147" s="4">
        <f t="shared" si="2"/>
        <v>38175.548999999999</v>
      </c>
    </row>
    <row r="148" spans="1:8" x14ac:dyDescent="0.35">
      <c r="A148" s="3" t="s">
        <v>134</v>
      </c>
      <c r="B148" s="3" t="s">
        <v>157</v>
      </c>
      <c r="C148" s="4">
        <v>512692.59</v>
      </c>
      <c r="D148" s="4">
        <v>69010.16</v>
      </c>
      <c r="E148" s="4">
        <v>58162.19</v>
      </c>
      <c r="F148" s="4">
        <v>52067.88</v>
      </c>
      <c r="G148" s="4">
        <v>53709.66</v>
      </c>
      <c r="H148" s="4">
        <f t="shared" si="2"/>
        <v>745642.48</v>
      </c>
    </row>
    <row r="149" spans="1:8" x14ac:dyDescent="0.35">
      <c r="A149" s="3" t="s">
        <v>134</v>
      </c>
      <c r="B149" s="3" t="s">
        <v>158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f t="shared" si="2"/>
        <v>0</v>
      </c>
    </row>
    <row r="150" spans="1:8" x14ac:dyDescent="0.35">
      <c r="A150" s="3" t="s">
        <v>134</v>
      </c>
      <c r="B150" s="3" t="s">
        <v>159</v>
      </c>
      <c r="C150" s="4">
        <v>13651106.6402</v>
      </c>
      <c r="D150" s="4">
        <v>12383703.2939</v>
      </c>
      <c r="E150" s="4">
        <v>8924480.0401000008</v>
      </c>
      <c r="F150" s="4">
        <v>7085134.2723000003</v>
      </c>
      <c r="G150" s="4">
        <v>9136538.7434999999</v>
      </c>
      <c r="H150" s="4">
        <f t="shared" si="2"/>
        <v>51180962.990000002</v>
      </c>
    </row>
    <row r="151" spans="1:8" x14ac:dyDescent="0.35">
      <c r="A151" s="3" t="s">
        <v>134</v>
      </c>
      <c r="B151" s="3" t="s">
        <v>160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f t="shared" si="2"/>
        <v>0</v>
      </c>
    </row>
    <row r="152" spans="1:8" x14ac:dyDescent="0.35">
      <c r="A152" s="3" t="s">
        <v>134</v>
      </c>
      <c r="B152" s="3" t="s">
        <v>161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f t="shared" si="2"/>
        <v>0</v>
      </c>
    </row>
    <row r="153" spans="1:8" x14ac:dyDescent="0.35">
      <c r="A153" s="3" t="s">
        <v>134</v>
      </c>
      <c r="B153" s="3" t="s">
        <v>162</v>
      </c>
      <c r="C153" s="4">
        <v>469967.81</v>
      </c>
      <c r="D153" s="4">
        <v>468907.4</v>
      </c>
      <c r="E153" s="4">
        <v>677574.24</v>
      </c>
      <c r="F153" s="4">
        <v>363415.94</v>
      </c>
      <c r="G153" s="4">
        <v>42930.74</v>
      </c>
      <c r="H153" s="4">
        <f t="shared" si="2"/>
        <v>2022796.13</v>
      </c>
    </row>
    <row r="154" spans="1:8" x14ac:dyDescent="0.35">
      <c r="A154" s="3" t="s">
        <v>134</v>
      </c>
      <c r="B154" s="3" t="s">
        <v>223</v>
      </c>
      <c r="C154" s="4">
        <v>0</v>
      </c>
      <c r="D154" s="4">
        <v>0</v>
      </c>
      <c r="E154" s="4">
        <v>0</v>
      </c>
      <c r="F154" s="4">
        <v>0</v>
      </c>
      <c r="G154" s="4">
        <v>5000</v>
      </c>
      <c r="H154" s="4">
        <f t="shared" si="2"/>
        <v>5000</v>
      </c>
    </row>
    <row r="155" spans="1:8" x14ac:dyDescent="0.35">
      <c r="A155" s="3" t="s">
        <v>134</v>
      </c>
      <c r="B155" s="3" t="s">
        <v>163</v>
      </c>
      <c r="C155" s="4">
        <v>6626.75</v>
      </c>
      <c r="D155" s="4">
        <v>5012.68</v>
      </c>
      <c r="E155" s="4">
        <v>21209.02</v>
      </c>
      <c r="F155" s="4">
        <v>70863.5</v>
      </c>
      <c r="G155" s="4">
        <v>135000.992</v>
      </c>
      <c r="H155" s="4">
        <f t="shared" si="2"/>
        <v>238712.94199999998</v>
      </c>
    </row>
    <row r="156" spans="1:8" x14ac:dyDescent="0.35">
      <c r="A156" s="3" t="s">
        <v>134</v>
      </c>
      <c r="B156" s="3" t="s">
        <v>164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f t="shared" si="2"/>
        <v>0</v>
      </c>
    </row>
    <row r="157" spans="1:8" x14ac:dyDescent="0.35">
      <c r="A157" s="3" t="s">
        <v>134</v>
      </c>
      <c r="B157" s="3" t="s">
        <v>165</v>
      </c>
      <c r="C157" s="4">
        <v>46549.85</v>
      </c>
      <c r="D157" s="4">
        <v>56272.46</v>
      </c>
      <c r="E157" s="4">
        <v>33056.69</v>
      </c>
      <c r="F157" s="4">
        <v>69330.19</v>
      </c>
      <c r="G157" s="4">
        <v>36702.74</v>
      </c>
      <c r="H157" s="4">
        <f t="shared" si="2"/>
        <v>241911.93</v>
      </c>
    </row>
    <row r="158" spans="1:8" x14ac:dyDescent="0.35">
      <c r="A158" s="3" t="s">
        <v>166</v>
      </c>
      <c r="B158" s="3" t="s">
        <v>167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f t="shared" si="2"/>
        <v>0</v>
      </c>
    </row>
    <row r="159" spans="1:8" x14ac:dyDescent="0.35">
      <c r="A159" s="3" t="s">
        <v>166</v>
      </c>
      <c r="B159" s="3" t="s">
        <v>168</v>
      </c>
      <c r="C159" s="4">
        <v>9981.24</v>
      </c>
      <c r="D159" s="4">
        <v>23453.45</v>
      </c>
      <c r="E159" s="4">
        <v>14175.9</v>
      </c>
      <c r="F159" s="4">
        <v>0</v>
      </c>
      <c r="G159" s="4">
        <v>0</v>
      </c>
      <c r="H159" s="4">
        <f t="shared" si="2"/>
        <v>47610.590000000004</v>
      </c>
    </row>
    <row r="160" spans="1:8" x14ac:dyDescent="0.35">
      <c r="A160" s="3" t="s">
        <v>166</v>
      </c>
      <c r="B160" s="3" t="s">
        <v>169</v>
      </c>
      <c r="C160" s="4">
        <v>0</v>
      </c>
      <c r="D160" s="4">
        <v>64884.639999999999</v>
      </c>
      <c r="E160" s="4">
        <v>34161.68</v>
      </c>
      <c r="F160" s="4">
        <v>0</v>
      </c>
      <c r="G160" s="4">
        <v>0</v>
      </c>
      <c r="H160" s="4">
        <f t="shared" si="2"/>
        <v>99046.32</v>
      </c>
    </row>
    <row r="161" spans="1:8" x14ac:dyDescent="0.35">
      <c r="A161" s="3" t="s">
        <v>166</v>
      </c>
      <c r="B161" s="3" t="s">
        <v>170</v>
      </c>
      <c r="C161" s="4">
        <v>0</v>
      </c>
      <c r="D161" s="4">
        <v>0</v>
      </c>
      <c r="E161" s="4">
        <v>25189.793799999999</v>
      </c>
      <c r="F161" s="4">
        <v>141965.92120000001</v>
      </c>
      <c r="G161" s="4">
        <v>8149479.4545999998</v>
      </c>
      <c r="H161" s="4">
        <f t="shared" si="2"/>
        <v>8316635.1695999997</v>
      </c>
    </row>
    <row r="162" spans="1:8" x14ac:dyDescent="0.35">
      <c r="A162" s="3" t="s">
        <v>166</v>
      </c>
      <c r="B162" s="3" t="s">
        <v>171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f t="shared" si="2"/>
        <v>0</v>
      </c>
    </row>
    <row r="163" spans="1:8" x14ac:dyDescent="0.35">
      <c r="A163" s="3" t="s">
        <v>166</v>
      </c>
      <c r="B163" s="3" t="s">
        <v>172</v>
      </c>
      <c r="C163" s="4">
        <v>149794.26</v>
      </c>
      <c r="D163" s="4">
        <v>84139.11</v>
      </c>
      <c r="E163" s="4">
        <v>73336.69</v>
      </c>
      <c r="F163" s="4">
        <v>94522.79</v>
      </c>
      <c r="G163" s="4">
        <v>63278.17</v>
      </c>
      <c r="H163" s="4">
        <f t="shared" si="2"/>
        <v>465071.01999999996</v>
      </c>
    </row>
    <row r="164" spans="1:8" x14ac:dyDescent="0.35">
      <c r="A164" s="3" t="s">
        <v>173</v>
      </c>
      <c r="B164" s="3" t="s">
        <v>174</v>
      </c>
      <c r="C164" s="4">
        <v>1270828.3679</v>
      </c>
      <c r="D164" s="4">
        <v>1573825.1743999999</v>
      </c>
      <c r="E164" s="4">
        <v>610054.34459999995</v>
      </c>
      <c r="F164" s="4">
        <v>376323.90379999997</v>
      </c>
      <c r="G164" s="4">
        <v>218862.3236</v>
      </c>
      <c r="H164" s="4">
        <f t="shared" si="2"/>
        <v>4049894.1142999995</v>
      </c>
    </row>
    <row r="165" spans="1:8" x14ac:dyDescent="0.35">
      <c r="A165" s="3" t="s">
        <v>173</v>
      </c>
      <c r="B165" s="3" t="s">
        <v>175</v>
      </c>
      <c r="C165" s="4">
        <v>1352113.6231</v>
      </c>
      <c r="D165" s="4">
        <v>1439208.6102</v>
      </c>
      <c r="E165" s="4">
        <v>1833949.8721</v>
      </c>
      <c r="F165" s="4">
        <v>1963122.8802</v>
      </c>
      <c r="G165" s="4">
        <v>2163873.3815000001</v>
      </c>
      <c r="H165" s="4">
        <f t="shared" si="2"/>
        <v>8752268.3671000004</v>
      </c>
    </row>
    <row r="166" spans="1:8" x14ac:dyDescent="0.35">
      <c r="A166" s="3" t="s">
        <v>173</v>
      </c>
      <c r="B166" s="3" t="s">
        <v>176</v>
      </c>
      <c r="C166" s="4">
        <v>1133224.6880000001</v>
      </c>
      <c r="D166" s="4">
        <v>1301086.649</v>
      </c>
      <c r="E166" s="4">
        <v>2193609.5405000001</v>
      </c>
      <c r="F166" s="4">
        <v>2167630.9119000002</v>
      </c>
      <c r="G166" s="4">
        <v>1612806.8807000001</v>
      </c>
      <c r="H166" s="4">
        <f t="shared" si="2"/>
        <v>8408358.6700999998</v>
      </c>
    </row>
    <row r="167" spans="1:8" x14ac:dyDescent="0.35">
      <c r="A167" s="3" t="s">
        <v>173</v>
      </c>
      <c r="B167" s="3" t="s">
        <v>177</v>
      </c>
      <c r="C167" s="4">
        <v>4388695.5673500001</v>
      </c>
      <c r="D167" s="4">
        <v>5059540.8342500003</v>
      </c>
      <c r="E167" s="4">
        <v>7853301.3672000002</v>
      </c>
      <c r="F167" s="4">
        <v>9160472.9473999999</v>
      </c>
      <c r="G167" s="4">
        <v>8677794.9719999991</v>
      </c>
      <c r="H167" s="4">
        <f t="shared" si="2"/>
        <v>35139805.688199997</v>
      </c>
    </row>
    <row r="168" spans="1:8" x14ac:dyDescent="0.35">
      <c r="A168" s="3" t="s">
        <v>173</v>
      </c>
      <c r="B168" s="3" t="s">
        <v>178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f t="shared" si="2"/>
        <v>0</v>
      </c>
    </row>
    <row r="169" spans="1:8" x14ac:dyDescent="0.35">
      <c r="A169" s="3" t="s">
        <v>173</v>
      </c>
      <c r="B169" s="3" t="s">
        <v>179</v>
      </c>
      <c r="C169" s="4">
        <v>7417781.0592</v>
      </c>
      <c r="D169" s="4">
        <v>7739286.5129000004</v>
      </c>
      <c r="E169" s="4">
        <v>7447741.4052999998</v>
      </c>
      <c r="F169" s="4">
        <v>9039595.3910000008</v>
      </c>
      <c r="G169" s="4">
        <v>8777471.8867000006</v>
      </c>
      <c r="H169" s="4">
        <f t="shared" si="2"/>
        <v>40421876.255099997</v>
      </c>
    </row>
    <row r="170" spans="1:8" x14ac:dyDescent="0.35">
      <c r="A170" s="3" t="s">
        <v>173</v>
      </c>
      <c r="B170" s="3" t="s">
        <v>180</v>
      </c>
      <c r="C170" s="4">
        <v>127582.31</v>
      </c>
      <c r="D170" s="4">
        <v>106892.57550000001</v>
      </c>
      <c r="E170" s="4">
        <v>136106.13800000001</v>
      </c>
      <c r="F170" s="4">
        <v>63280.62</v>
      </c>
      <c r="G170" s="4">
        <v>32161.61</v>
      </c>
      <c r="H170" s="4">
        <f t="shared" si="2"/>
        <v>466023.25349999999</v>
      </c>
    </row>
    <row r="171" spans="1:8" x14ac:dyDescent="0.35">
      <c r="A171" s="3" t="s">
        <v>173</v>
      </c>
      <c r="B171" s="3" t="s">
        <v>181</v>
      </c>
      <c r="C171" s="4">
        <v>832075.39439999999</v>
      </c>
      <c r="D171" s="4">
        <v>593329.57999999996</v>
      </c>
      <c r="E171" s="4">
        <v>563052.44480000006</v>
      </c>
      <c r="F171" s="4">
        <v>542195.85019999999</v>
      </c>
      <c r="G171" s="4">
        <v>939891.77119999996</v>
      </c>
      <c r="H171" s="4">
        <f t="shared" si="2"/>
        <v>3470545.0405999995</v>
      </c>
    </row>
    <row r="172" spans="1:8" x14ac:dyDescent="0.35">
      <c r="A172" s="3" t="s">
        <v>173</v>
      </c>
      <c r="B172" s="3" t="s">
        <v>224</v>
      </c>
      <c r="C172" s="4">
        <v>0</v>
      </c>
      <c r="D172" s="4">
        <v>0</v>
      </c>
      <c r="E172" s="4">
        <v>0</v>
      </c>
      <c r="F172" s="4">
        <v>0</v>
      </c>
      <c r="G172" s="4">
        <v>1179755.23</v>
      </c>
      <c r="H172" s="4">
        <f t="shared" si="2"/>
        <v>1179755.23</v>
      </c>
    </row>
    <row r="173" spans="1:8" x14ac:dyDescent="0.35">
      <c r="A173" s="3" t="s">
        <v>173</v>
      </c>
      <c r="B173" s="3" t="s">
        <v>182</v>
      </c>
      <c r="C173" s="4">
        <v>0</v>
      </c>
      <c r="D173" s="4">
        <v>0</v>
      </c>
      <c r="E173" s="4">
        <v>0</v>
      </c>
      <c r="F173" s="4">
        <v>0</v>
      </c>
      <c r="G173" s="4">
        <v>12119.941800000001</v>
      </c>
      <c r="H173" s="4">
        <f t="shared" si="2"/>
        <v>12119.941800000001</v>
      </c>
    </row>
    <row r="174" spans="1:8" x14ac:dyDescent="0.35">
      <c r="A174" s="3" t="s">
        <v>173</v>
      </c>
      <c r="B174" s="3" t="s">
        <v>183</v>
      </c>
      <c r="C174" s="4">
        <v>107222.35709999999</v>
      </c>
      <c r="D174" s="4">
        <v>10036.305</v>
      </c>
      <c r="E174" s="4">
        <v>19938.965</v>
      </c>
      <c r="F174" s="4">
        <v>11.5</v>
      </c>
      <c r="G174" s="4">
        <v>0</v>
      </c>
      <c r="H174" s="4">
        <f t="shared" si="2"/>
        <v>137209.12709999998</v>
      </c>
    </row>
    <row r="175" spans="1:8" x14ac:dyDescent="0.35">
      <c r="A175" s="3" t="s">
        <v>173</v>
      </c>
      <c r="B175" s="3" t="s">
        <v>184</v>
      </c>
      <c r="C175" s="4">
        <v>0</v>
      </c>
      <c r="D175" s="4">
        <v>0</v>
      </c>
      <c r="E175" s="4">
        <v>0</v>
      </c>
      <c r="F175" s="4">
        <v>1019.2</v>
      </c>
      <c r="G175" s="4">
        <v>1973</v>
      </c>
      <c r="H175" s="4">
        <f t="shared" si="2"/>
        <v>2992.2</v>
      </c>
    </row>
    <row r="176" spans="1:8" x14ac:dyDescent="0.35">
      <c r="A176" s="3" t="s">
        <v>173</v>
      </c>
      <c r="B176" s="3" t="s">
        <v>185</v>
      </c>
      <c r="C176" s="4">
        <v>39895770.316200003</v>
      </c>
      <c r="D176" s="4">
        <v>43169397.600199997</v>
      </c>
      <c r="E176" s="4">
        <v>47947452.642399997</v>
      </c>
      <c r="F176" s="4">
        <v>41820004.953100003</v>
      </c>
      <c r="G176" s="4">
        <v>47998703.790200002</v>
      </c>
      <c r="H176" s="4">
        <f t="shared" si="2"/>
        <v>220831329.3021</v>
      </c>
    </row>
    <row r="177" spans="1:8" x14ac:dyDescent="0.35">
      <c r="A177" s="3" t="s">
        <v>173</v>
      </c>
      <c r="B177" s="3" t="s">
        <v>186</v>
      </c>
      <c r="C177" s="4">
        <v>1219525.57</v>
      </c>
      <c r="D177" s="4">
        <v>1175354.42</v>
      </c>
      <c r="E177" s="4">
        <v>1212635.6484000001</v>
      </c>
      <c r="F177" s="4">
        <v>2699760.5397999999</v>
      </c>
      <c r="G177" s="4">
        <v>110888.4613</v>
      </c>
      <c r="H177" s="4">
        <f t="shared" si="2"/>
        <v>6418164.6395000005</v>
      </c>
    </row>
    <row r="178" spans="1:8" x14ac:dyDescent="0.35">
      <c r="A178" s="3" t="s">
        <v>187</v>
      </c>
      <c r="B178" s="3" t="s">
        <v>188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f t="shared" si="2"/>
        <v>0</v>
      </c>
    </row>
    <row r="179" spans="1:8" x14ac:dyDescent="0.35">
      <c r="A179" s="3" t="s">
        <v>187</v>
      </c>
      <c r="B179" s="3" t="s">
        <v>189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f t="shared" si="2"/>
        <v>0</v>
      </c>
    </row>
    <row r="180" spans="1:8" x14ac:dyDescent="0.35">
      <c r="A180" s="3" t="s">
        <v>187</v>
      </c>
      <c r="B180" s="3" t="s">
        <v>225</v>
      </c>
      <c r="C180" s="4">
        <v>0</v>
      </c>
      <c r="D180" s="4">
        <v>0</v>
      </c>
      <c r="E180" s="4">
        <v>0</v>
      </c>
      <c r="F180" s="4">
        <v>0</v>
      </c>
      <c r="G180" s="4">
        <v>15278.67</v>
      </c>
      <c r="H180" s="4">
        <f t="shared" si="2"/>
        <v>15278.67</v>
      </c>
    </row>
    <row r="181" spans="1:8" x14ac:dyDescent="0.35">
      <c r="A181" s="3" t="s">
        <v>187</v>
      </c>
      <c r="B181" s="3" t="s">
        <v>190</v>
      </c>
      <c r="C181" s="4">
        <v>237008.84</v>
      </c>
      <c r="D181" s="4">
        <v>244328.15</v>
      </c>
      <c r="E181" s="4">
        <v>267794.89</v>
      </c>
      <c r="F181" s="4">
        <v>225757.71</v>
      </c>
      <c r="G181" s="4">
        <v>172770.11</v>
      </c>
      <c r="H181" s="4">
        <f t="shared" si="2"/>
        <v>1147659.7</v>
      </c>
    </row>
    <row r="182" spans="1:8" x14ac:dyDescent="0.35">
      <c r="A182" s="3" t="s">
        <v>187</v>
      </c>
      <c r="B182" s="3" t="s">
        <v>191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f t="shared" si="2"/>
        <v>0</v>
      </c>
    </row>
    <row r="183" spans="1:8" x14ac:dyDescent="0.35">
      <c r="A183" s="3" t="s">
        <v>187</v>
      </c>
      <c r="B183" s="3" t="s">
        <v>192</v>
      </c>
      <c r="C183" s="4">
        <v>490543.21</v>
      </c>
      <c r="D183" s="4">
        <v>365110.72</v>
      </c>
      <c r="E183" s="4">
        <v>346652.51</v>
      </c>
      <c r="F183" s="4">
        <v>351261.25</v>
      </c>
      <c r="G183" s="4">
        <v>240352.73</v>
      </c>
      <c r="H183" s="4">
        <f t="shared" si="2"/>
        <v>1793920.42</v>
      </c>
    </row>
    <row r="184" spans="1:8" x14ac:dyDescent="0.35">
      <c r="A184" s="3" t="s">
        <v>187</v>
      </c>
      <c r="B184" s="3" t="s">
        <v>193</v>
      </c>
      <c r="C184" s="4">
        <v>0</v>
      </c>
      <c r="D184" s="4">
        <v>1550</v>
      </c>
      <c r="E184" s="4">
        <v>2443</v>
      </c>
      <c r="F184" s="4">
        <v>0</v>
      </c>
      <c r="G184" s="4">
        <v>0</v>
      </c>
      <c r="H184" s="4">
        <f t="shared" si="2"/>
        <v>3993</v>
      </c>
    </row>
    <row r="185" spans="1:8" x14ac:dyDescent="0.35">
      <c r="A185" s="3" t="s">
        <v>187</v>
      </c>
      <c r="B185" s="3" t="s">
        <v>194</v>
      </c>
      <c r="C185" s="4">
        <v>171240.49460000001</v>
      </c>
      <c r="D185" s="4">
        <v>177310.52420000001</v>
      </c>
      <c r="E185" s="4">
        <v>131617.8003</v>
      </c>
      <c r="F185" s="4">
        <v>29224.870900000002</v>
      </c>
      <c r="G185" s="4">
        <v>28825.200000000001</v>
      </c>
      <c r="H185" s="4">
        <f t="shared" si="2"/>
        <v>538218.89</v>
      </c>
    </row>
    <row r="186" spans="1:8" x14ac:dyDescent="0.35">
      <c r="A186" s="3" t="s">
        <v>187</v>
      </c>
      <c r="B186" s="3" t="s">
        <v>195</v>
      </c>
      <c r="C186" s="4">
        <v>55457.4</v>
      </c>
      <c r="D186" s="4">
        <v>136992.95000000001</v>
      </c>
      <c r="E186" s="4">
        <v>130199.83</v>
      </c>
      <c r="F186" s="4">
        <v>85801.95</v>
      </c>
      <c r="G186" s="4">
        <v>244827.48</v>
      </c>
      <c r="H186" s="4">
        <f t="shared" si="2"/>
        <v>653279.61</v>
      </c>
    </row>
    <row r="187" spans="1:8" x14ac:dyDescent="0.35">
      <c r="A187" s="3" t="s">
        <v>187</v>
      </c>
      <c r="B187" s="3" t="s">
        <v>196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f t="shared" si="2"/>
        <v>0</v>
      </c>
    </row>
    <row r="188" spans="1:8" x14ac:dyDescent="0.35">
      <c r="A188" s="3" t="s">
        <v>197</v>
      </c>
      <c r="B188" s="3" t="s">
        <v>198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f t="shared" si="2"/>
        <v>0</v>
      </c>
    </row>
    <row r="189" spans="1:8" x14ac:dyDescent="0.35">
      <c r="A189" s="3" t="s">
        <v>197</v>
      </c>
      <c r="B189" s="3" t="s">
        <v>199</v>
      </c>
      <c r="C189" s="4">
        <v>599482.89</v>
      </c>
      <c r="D189" s="4">
        <v>599054.53</v>
      </c>
      <c r="E189" s="4">
        <v>296244.34999999998</v>
      </c>
      <c r="F189" s="4">
        <v>503.12</v>
      </c>
      <c r="G189" s="4">
        <v>0</v>
      </c>
      <c r="H189" s="4">
        <f t="shared" si="2"/>
        <v>1495284.8900000001</v>
      </c>
    </row>
    <row r="190" spans="1:8" x14ac:dyDescent="0.35">
      <c r="A190" s="3" t="s">
        <v>197</v>
      </c>
      <c r="B190" s="3" t="s">
        <v>200</v>
      </c>
      <c r="C190" s="4">
        <v>0</v>
      </c>
      <c r="D190" s="4">
        <v>0</v>
      </c>
      <c r="E190" s="4">
        <v>13968.31</v>
      </c>
      <c r="F190" s="4">
        <v>-12.95</v>
      </c>
      <c r="G190" s="4">
        <v>0</v>
      </c>
      <c r="H190" s="4">
        <f t="shared" si="2"/>
        <v>13955.359999999999</v>
      </c>
    </row>
    <row r="191" spans="1:8" x14ac:dyDescent="0.35">
      <c r="A191" s="3" t="s">
        <v>201</v>
      </c>
      <c r="B191" s="3" t="s">
        <v>202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f t="shared" si="2"/>
        <v>0</v>
      </c>
    </row>
    <row r="192" spans="1:8" x14ac:dyDescent="0.35">
      <c r="A192" s="3" t="s">
        <v>201</v>
      </c>
      <c r="B192" s="3" t="s">
        <v>203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f t="shared" si="2"/>
        <v>0</v>
      </c>
    </row>
    <row r="193" spans="1:8" x14ac:dyDescent="0.35">
      <c r="A193" s="3" t="s">
        <v>201</v>
      </c>
      <c r="B193" s="3" t="s">
        <v>204</v>
      </c>
      <c r="C193" s="4">
        <v>21524.15</v>
      </c>
      <c r="D193" s="4">
        <v>19845.73</v>
      </c>
      <c r="E193" s="4">
        <v>5880.81</v>
      </c>
      <c r="F193" s="4">
        <v>0</v>
      </c>
      <c r="G193" s="4">
        <v>0</v>
      </c>
      <c r="H193" s="4">
        <f t="shared" si="2"/>
        <v>47250.69</v>
      </c>
    </row>
    <row r="194" spans="1:8" x14ac:dyDescent="0.35">
      <c r="A194" s="3" t="s">
        <v>201</v>
      </c>
      <c r="B194" s="3" t="s">
        <v>205</v>
      </c>
      <c r="C194" s="4">
        <v>23671.35</v>
      </c>
      <c r="D194" s="4">
        <v>0</v>
      </c>
      <c r="E194" s="4">
        <v>0</v>
      </c>
      <c r="F194" s="4">
        <v>16800</v>
      </c>
      <c r="G194" s="4">
        <v>0</v>
      </c>
      <c r="H194" s="4">
        <f t="shared" si="2"/>
        <v>40471.35</v>
      </c>
    </row>
    <row r="195" spans="1:8" x14ac:dyDescent="0.35">
      <c r="A195" s="3" t="s">
        <v>201</v>
      </c>
      <c r="B195" s="3" t="s">
        <v>206</v>
      </c>
      <c r="C195" s="4">
        <v>834433.55</v>
      </c>
      <c r="D195" s="4">
        <v>1176933.6299999999</v>
      </c>
      <c r="E195" s="4">
        <v>918063.18</v>
      </c>
      <c r="F195" s="4">
        <v>415320.95</v>
      </c>
      <c r="G195" s="4">
        <v>463671.55</v>
      </c>
      <c r="H195" s="4">
        <f t="shared" si="2"/>
        <v>3808422.86</v>
      </c>
    </row>
    <row r="196" spans="1:8" x14ac:dyDescent="0.35">
      <c r="A196" s="3" t="s">
        <v>201</v>
      </c>
      <c r="B196" s="3" t="s">
        <v>207</v>
      </c>
      <c r="C196" s="4">
        <v>11096615.67</v>
      </c>
      <c r="D196" s="4">
        <v>10898743.210000001</v>
      </c>
      <c r="E196" s="4">
        <v>11190007.220000001</v>
      </c>
      <c r="F196" s="4">
        <v>10904496.289999999</v>
      </c>
      <c r="G196" s="4">
        <v>11557606.289999999</v>
      </c>
      <c r="H196" s="4">
        <f t="shared" si="2"/>
        <v>55647468.68</v>
      </c>
    </row>
    <row r="197" spans="1:8" x14ac:dyDescent="0.35">
      <c r="A197" s="9" t="s">
        <v>213</v>
      </c>
      <c r="B197" s="10"/>
      <c r="C197" s="5">
        <f>SUM(C3:C196)</f>
        <v>189616415.37</v>
      </c>
      <c r="D197" s="5">
        <f t="shared" ref="D197:H197" si="3">SUM(D3:D196)</f>
        <v>199706933.32999998</v>
      </c>
      <c r="E197" s="5">
        <f t="shared" si="3"/>
        <v>215727382.98199999</v>
      </c>
      <c r="F197" s="5">
        <f t="shared" si="3"/>
        <v>207997604.82199997</v>
      </c>
      <c r="G197" s="5">
        <f t="shared" si="3"/>
        <v>228372545.70199999</v>
      </c>
      <c r="H197" s="5">
        <f t="shared" si="3"/>
        <v>1041420882.2060001</v>
      </c>
    </row>
    <row r="198" spans="1:8" x14ac:dyDescent="0.35">
      <c r="A198" s="6" t="s">
        <v>215</v>
      </c>
      <c r="B198" s="6"/>
      <c r="C198" s="6"/>
      <c r="D198" s="6"/>
      <c r="E198" s="6"/>
      <c r="F198" s="6"/>
      <c r="G198" s="6"/>
      <c r="H198" s="6"/>
    </row>
  </sheetData>
  <sheetProtection sheet="1" objects="1" scenarios="1"/>
  <mergeCells count="3">
    <mergeCell ref="A198:H198"/>
    <mergeCell ref="A1:H1"/>
    <mergeCell ref="A197:B19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FBDE1E0233AB41874D1C8C3B4A8D5B" ma:contentTypeVersion="12" ma:contentTypeDescription="Create a new document." ma:contentTypeScope="" ma:versionID="b12e8a5849de378955628a637b796fe6">
  <xsd:schema xmlns:xsd="http://www.w3.org/2001/XMLSchema" xmlns:xs="http://www.w3.org/2001/XMLSchema" xmlns:p="http://schemas.microsoft.com/office/2006/metadata/properties" xmlns:ns3="6b060e98-69b0-48e7-a3e3-5fd72822adf5" xmlns:ns4="9caff71e-6295-485c-83cf-7ea05d39cbc2" targetNamespace="http://schemas.microsoft.com/office/2006/metadata/properties" ma:root="true" ma:fieldsID="6c518b017bf26e4b4e27ddd40f44b31c" ns3:_="" ns4:_="">
    <xsd:import namespace="6b060e98-69b0-48e7-a3e3-5fd72822adf5"/>
    <xsd:import namespace="9caff71e-6295-485c-83cf-7ea05d39cb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60e98-69b0-48e7-a3e3-5fd72822ad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f71e-6295-485c-83cf-7ea05d39cb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709BA4-43BF-4687-AD7A-367EA1757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0277E7-9C7E-41D1-8CDC-6BD77DED5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60e98-69b0-48e7-a3e3-5fd72822adf5"/>
    <ds:schemaRef ds:uri="9caff71e-6295-485c-83cf-7ea05d39cb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8A4B43-551B-4BB3-8959-84A324C30E1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caff71e-6295-485c-83cf-7ea05d39cbc2"/>
    <ds:schemaRef ds:uri="http://schemas.microsoft.com/office/2006/documentManagement/types"/>
    <ds:schemaRef ds:uri="6b060e98-69b0-48e7-a3e3-5fd72822adf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F9</vt:lpstr>
      <vt:lpstr>Table_F9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ejwheeler</dc:creator>
  <cp:lastModifiedBy>ejwheeler</cp:lastModifiedBy>
  <dcterms:created xsi:type="dcterms:W3CDTF">2018-08-28T18:05:10Z</dcterms:created>
  <dcterms:modified xsi:type="dcterms:W3CDTF">2020-08-26T21:31:39Z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0x01010053FBDE1E0233AB41874D1C8C3B4A8D5B</vt:lpwstr>
  </property>
</Properties>
</file>