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3" documentId="8_{8298F499-0BE3-4A18-8BB3-A8A1781E4F9F}" xr6:coauthVersionLast="47" xr6:coauthVersionMax="47" xr10:uidLastSave="{524CCFD1-9B48-47FA-865C-A828C1C67345}"/>
  <workbookProtection lockStructure="1"/>
  <bookViews>
    <workbookView xWindow="-108" yWindow="-108" windowWidth="23256" windowHeight="12576" xr2:uid="{00000000-000D-0000-FFFF-FFFF00000000}"/>
  </bookViews>
  <sheets>
    <sheet name="Table F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" i="1" l="1"/>
</calcChain>
</file>

<file path=xl/sharedStrings.xml><?xml version="1.0" encoding="utf-8"?>
<sst xmlns="http://schemas.openxmlformats.org/spreadsheetml/2006/main" count="155" uniqueCount="38">
  <si>
    <t>College of Arts &amp; Sciences</t>
  </si>
  <si>
    <t>Federal</t>
  </si>
  <si>
    <t>State</t>
  </si>
  <si>
    <t>Other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</si>
  <si>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</si>
  <si>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</si>
  <si>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</si>
  <si>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</si>
  <si>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</si>
  <si>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</si>
  <si>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</si>
  <si>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</si>
  <si>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</si>
  <si>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</si>
  <si>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</si>
  <si>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</si>
  <si>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</si>
  <si>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</si>
  <si>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</si>
  <si>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</si>
  <si>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</si>
  <si>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</si>
  <si>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</si>
  <si>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</si>
  <si>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</si>
  <si>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</si>
  <si>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>Source</t>
  </si>
  <si>
    <t>Five Year Total</t>
  </si>
  <si>
    <t>$ Awards FY19</t>
  </si>
  <si>
    <t>$ Awards FY20</t>
  </si>
  <si>
    <t>$ Awards FY21</t>
  </si>
  <si>
    <t>$ Awards FY22</t>
  </si>
  <si>
    <t>$ Awards FY23</t>
  </si>
  <si>
    <t>Table F2:  FY 19 - 23 College Comparisons of Award Dollars (By Source)</t>
  </si>
  <si>
    <t>College of Hlth &amp; Human Sci</t>
  </si>
  <si>
    <t>Moran College Entrepreneurship</t>
  </si>
  <si>
    <r>
      <t>College</t>
    </r>
    <r>
      <rPr>
        <b/>
        <vertAlign val="superscript"/>
        <sz val="12"/>
        <color rgb="FF000000"/>
        <rFont val="Arial"/>
        <family val="2"/>
      </rPr>
      <t>1</t>
    </r>
  </si>
  <si>
    <t>1 Units are reported using the organizational structure in effect at the time the report is created.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</si>
</sst>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38" fontId="2" fillId="0" borderId="0" xfId="0" applyNumberFormat="1" applyFont="1" applyFill="1" applyAlignment="1"/>
    <xf numFmtId="0" fontId="2" fillId="0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42" fontId="2" fillId="0" borderId="0" xfId="0" applyNumberFormat="1" applyFont="1" applyFill="1" applyAlignment="1"/>
    <xf numFmtId="42" fontId="6" fillId="2" borderId="2" xfId="0" applyNumberFormat="1" applyFont="1" applyFill="1" applyBorder="1" applyAlignment="1">
      <alignment horizontal="right"/>
    </xf>
    <xf numFmtId="42" fontId="2" fillId="0" borderId="2" xfId="0" applyNumberFormat="1" applyFont="1" applyFill="1" applyBorder="1" applyAlignment="1">
      <alignment horizontal="right"/>
    </xf>
    <xf numFmtId="0" fontId="1" fillId="0" borderId="0" xfId="0" applyFont="1"/>
    <xf numFmtId="0" fontId="3" fillId="0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pane ySplit="2" topLeftCell="A3" activePane="bottomLeft" state="frozen"/>
      <selection pane="bottomLeft" sqref="A1:H1"/>
    </sheetView>
  </sheetViews>
  <sheetFormatPr defaultColWidth="8.88671875" defaultRowHeight="13.2" x14ac:dyDescent="0.25"/>
  <cols>
    <col min="1" max="1" width="27.21875" style="2" customWidth="1"/>
    <col min="2" max="2" width="8.44140625" style="2" bestFit="1" customWidth="1"/>
    <col min="3" max="8" width="18.77734375" style="2" customWidth="1"/>
    <col min="9" max="9" width="0.109375" style="2" customWidth="1"/>
    <col min="10" max="10" width="11.109375" style="2" customWidth="1"/>
    <col min="11" max="16384" width="8.88671875" style="2"/>
  </cols>
  <sheetData>
    <row r="1" spans="1:8" s="1" customFormat="1" ht="27.6" customHeight="1" x14ac:dyDescent="0.3">
      <c r="A1" s="11" t="s">
        <v>33</v>
      </c>
      <c r="B1" s="11"/>
      <c r="C1" s="11"/>
      <c r="D1" s="11"/>
      <c r="E1" s="11"/>
      <c r="F1" s="11"/>
      <c r="G1" s="11"/>
      <c r="H1" s="11"/>
    </row>
    <row r="2" spans="1:8" s="1" customFormat="1" ht="28.2" customHeight="1" x14ac:dyDescent="0.3">
      <c r="A2" s="5" t="s">
        <v>36</v>
      </c>
      <c r="B2" s="5" t="s">
        <v>26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27</v>
      </c>
    </row>
    <row r="3" spans="1:8" ht="16.2" customHeight="1" x14ac:dyDescent="0.25">
      <c r="A3" s="4" t="s">
        <v>0</v>
      </c>
      <c r="B3" s="4" t="s">
        <v>1</v>
      </c>
      <c r="C3" s="9">
        <v>45161063.148999996</v>
      </c>
      <c r="D3" s="9">
        <v>47274761.568000004</v>
      </c>
      <c r="E3" s="9">
        <v>44523873.310000002</v>
      </c>
      <c r="F3" s="9">
        <v>50208648.620999999</v>
      </c>
      <c r="G3" s="9">
        <v>49744314.175999999</v>
      </c>
      <c r="H3" s="9">
        <v>236912661.824</v>
      </c>
    </row>
    <row r="4" spans="1:8" ht="16.2" customHeight="1" x14ac:dyDescent="0.25">
      <c r="A4" s="4" t="s">
        <v>0</v>
      </c>
      <c r="B4" s="4" t="s">
        <v>2</v>
      </c>
      <c r="C4" s="9">
        <v>584401.03</v>
      </c>
      <c r="D4" s="9">
        <v>377500</v>
      </c>
      <c r="E4" s="9">
        <v>723369.05</v>
      </c>
      <c r="F4" s="9">
        <v>1840749.5</v>
      </c>
      <c r="G4" s="9">
        <v>670308.84</v>
      </c>
      <c r="H4" s="9">
        <v>4196328.42</v>
      </c>
    </row>
    <row r="5" spans="1:8" ht="16.2" customHeight="1" x14ac:dyDescent="0.25">
      <c r="A5" s="4" t="s">
        <v>0</v>
      </c>
      <c r="B5" s="4" t="s">
        <v>3</v>
      </c>
      <c r="C5" s="9">
        <v>3993044.9350000001</v>
      </c>
      <c r="D5" s="9">
        <v>2719912.4019999998</v>
      </c>
      <c r="E5" s="9">
        <v>2365737.8360000001</v>
      </c>
      <c r="F5" s="9">
        <v>3780485.4109999998</v>
      </c>
      <c r="G5" s="9">
        <v>3291811.923</v>
      </c>
      <c r="H5" s="9">
        <v>16150992.506999999</v>
      </c>
    </row>
    <row r="6" spans="1:8" ht="16.2" customHeight="1" x14ac:dyDescent="0.25">
      <c r="A6" s="4" t="s">
        <v>4</v>
      </c>
      <c r="B6" s="4" t="s">
        <v>1</v>
      </c>
      <c r="C6" s="9">
        <v>244131</v>
      </c>
      <c r="D6" s="9">
        <v>54799</v>
      </c>
      <c r="E6" s="9">
        <v>94286</v>
      </c>
      <c r="F6" s="9">
        <v>125297</v>
      </c>
      <c r="G6" s="9">
        <v>148050</v>
      </c>
      <c r="H6" s="9">
        <v>666563</v>
      </c>
    </row>
    <row r="7" spans="1:8" ht="16.2" customHeight="1" x14ac:dyDescent="0.25">
      <c r="A7" s="4" t="s">
        <v>4</v>
      </c>
      <c r="B7" s="4" t="s">
        <v>2</v>
      </c>
      <c r="C7" s="9">
        <v>263210</v>
      </c>
      <c r="D7" s="9">
        <v>265696</v>
      </c>
      <c r="E7" s="9">
        <v>0</v>
      </c>
      <c r="F7" s="9">
        <v>0</v>
      </c>
      <c r="G7" s="9">
        <v>0</v>
      </c>
      <c r="H7" s="9">
        <v>528906</v>
      </c>
    </row>
    <row r="8" spans="1:8" ht="16.2" customHeight="1" x14ac:dyDescent="0.25">
      <c r="A8" s="4" t="s">
        <v>4</v>
      </c>
      <c r="B8" s="4" t="s">
        <v>3</v>
      </c>
      <c r="C8" s="9">
        <v>3369.23</v>
      </c>
      <c r="D8" s="9">
        <v>5000</v>
      </c>
      <c r="E8" s="9">
        <v>0</v>
      </c>
      <c r="F8" s="9">
        <v>0</v>
      </c>
      <c r="G8" s="9">
        <v>0</v>
      </c>
      <c r="H8" s="9">
        <v>8369.23</v>
      </c>
    </row>
    <row r="9" spans="1:8" ht="16.2" customHeight="1" x14ac:dyDescent="0.25">
      <c r="A9" s="4" t="s">
        <v>5</v>
      </c>
      <c r="B9" s="4" t="s">
        <v>1</v>
      </c>
      <c r="C9" s="9">
        <v>2724893.8849999998</v>
      </c>
      <c r="D9" s="9">
        <v>3441097.29</v>
      </c>
      <c r="E9" s="9">
        <v>3059683.83</v>
      </c>
      <c r="F9" s="9">
        <v>3339608.89</v>
      </c>
      <c r="G9" s="9">
        <v>3266141.32</v>
      </c>
      <c r="H9" s="9">
        <v>15831425.215</v>
      </c>
    </row>
    <row r="10" spans="1:8" ht="16.2" customHeight="1" x14ac:dyDescent="0.25">
      <c r="A10" s="4" t="s">
        <v>5</v>
      </c>
      <c r="B10" s="4" t="s">
        <v>2</v>
      </c>
      <c r="C10" s="9">
        <v>40000</v>
      </c>
      <c r="D10" s="9">
        <v>0</v>
      </c>
      <c r="E10" s="9">
        <v>0</v>
      </c>
      <c r="F10" s="9">
        <v>0</v>
      </c>
      <c r="G10" s="9">
        <v>0</v>
      </c>
      <c r="H10" s="9">
        <v>40000</v>
      </c>
    </row>
    <row r="11" spans="1:8" ht="16.2" customHeight="1" x14ac:dyDescent="0.25">
      <c r="A11" s="4" t="s">
        <v>5</v>
      </c>
      <c r="B11" s="4" t="s">
        <v>3</v>
      </c>
      <c r="C11" s="9">
        <v>167418.79999999999</v>
      </c>
      <c r="D11" s="9">
        <v>338224.4</v>
      </c>
      <c r="E11" s="9">
        <v>498325.11499999999</v>
      </c>
      <c r="F11" s="9">
        <v>834896.9</v>
      </c>
      <c r="G11" s="9">
        <v>693954.26300000004</v>
      </c>
      <c r="H11" s="9">
        <v>2532819.4780000001</v>
      </c>
    </row>
    <row r="12" spans="1:8" ht="16.2" customHeight="1" x14ac:dyDescent="0.25">
      <c r="A12" s="4" t="s">
        <v>6</v>
      </c>
      <c r="B12" s="4" t="s">
        <v>1</v>
      </c>
      <c r="C12" s="9">
        <v>464538.7</v>
      </c>
      <c r="D12" s="9">
        <v>40110</v>
      </c>
      <c r="E12" s="9">
        <v>562718</v>
      </c>
      <c r="F12" s="9">
        <v>870274</v>
      </c>
      <c r="G12" s="9">
        <v>1285864.3999999999</v>
      </c>
      <c r="H12" s="9">
        <v>3223505.1</v>
      </c>
    </row>
    <row r="13" spans="1:8" ht="16.2" customHeight="1" x14ac:dyDescent="0.25">
      <c r="A13" s="4" t="s">
        <v>6</v>
      </c>
      <c r="B13" s="4" t="s">
        <v>2</v>
      </c>
      <c r="C13" s="9">
        <v>281701</v>
      </c>
      <c r="D13" s="9">
        <v>139099</v>
      </c>
      <c r="E13" s="9">
        <v>70300</v>
      </c>
      <c r="F13" s="9">
        <v>137533</v>
      </c>
      <c r="G13" s="9">
        <v>536927</v>
      </c>
      <c r="H13" s="9">
        <v>1165560</v>
      </c>
    </row>
    <row r="14" spans="1:8" ht="16.2" customHeight="1" x14ac:dyDescent="0.25">
      <c r="A14" s="4" t="s">
        <v>6</v>
      </c>
      <c r="B14" s="4" t="s">
        <v>3</v>
      </c>
      <c r="C14" s="9">
        <v>930979</v>
      </c>
      <c r="D14" s="9">
        <v>0</v>
      </c>
      <c r="E14" s="9">
        <v>556610</v>
      </c>
      <c r="F14" s="9">
        <v>175259</v>
      </c>
      <c r="G14" s="9">
        <v>128809</v>
      </c>
      <c r="H14" s="9">
        <v>1791657</v>
      </c>
    </row>
    <row r="15" spans="1:8" ht="16.2" customHeight="1" x14ac:dyDescent="0.25">
      <c r="A15" s="4" t="s">
        <v>7</v>
      </c>
      <c r="B15" s="4" t="s">
        <v>1</v>
      </c>
      <c r="C15" s="9">
        <v>6352410.8600000003</v>
      </c>
      <c r="D15" s="9">
        <v>4543304.25</v>
      </c>
      <c r="E15" s="9">
        <v>6105254.9500000002</v>
      </c>
      <c r="F15" s="9">
        <v>8013846.3880000003</v>
      </c>
      <c r="G15" s="9">
        <v>12859835.932</v>
      </c>
      <c r="H15" s="9">
        <v>37874652.380000003</v>
      </c>
    </row>
    <row r="16" spans="1:8" ht="16.2" customHeight="1" x14ac:dyDescent="0.25">
      <c r="A16" s="4" t="s">
        <v>7</v>
      </c>
      <c r="B16" s="4" t="s">
        <v>2</v>
      </c>
      <c r="C16" s="9">
        <v>601887</v>
      </c>
      <c r="D16" s="9">
        <v>249372.52499999999</v>
      </c>
      <c r="E16" s="9">
        <v>216825</v>
      </c>
      <c r="F16" s="9">
        <v>277586</v>
      </c>
      <c r="G16" s="9">
        <v>88558</v>
      </c>
      <c r="H16" s="9">
        <v>1434228.5249999999</v>
      </c>
    </row>
    <row r="17" spans="1:8" ht="16.2" customHeight="1" x14ac:dyDescent="0.25">
      <c r="A17" s="4" t="s">
        <v>7</v>
      </c>
      <c r="B17" s="4" t="s">
        <v>3</v>
      </c>
      <c r="C17" s="9">
        <v>191550.5</v>
      </c>
      <c r="D17" s="9">
        <v>96800.85</v>
      </c>
      <c r="E17" s="9">
        <v>57559.103000000003</v>
      </c>
      <c r="F17" s="9">
        <v>435637.5</v>
      </c>
      <c r="G17" s="9">
        <v>1226108.9029999999</v>
      </c>
      <c r="H17" s="9">
        <v>2007656.8559999999</v>
      </c>
    </row>
    <row r="18" spans="1:8" ht="16.2" customHeight="1" x14ac:dyDescent="0.25">
      <c r="A18" s="4" t="s">
        <v>8</v>
      </c>
      <c r="B18" s="4" t="s">
        <v>1</v>
      </c>
      <c r="C18" s="9">
        <v>9822712.4279999994</v>
      </c>
      <c r="D18" s="9">
        <v>12744258.342</v>
      </c>
      <c r="E18" s="9">
        <v>11623172.767999999</v>
      </c>
      <c r="F18" s="9">
        <v>16114003.870999999</v>
      </c>
      <c r="G18" s="9">
        <v>13007132.805</v>
      </c>
      <c r="H18" s="9">
        <v>63311280.214000002</v>
      </c>
    </row>
    <row r="19" spans="1:8" ht="16.2" customHeight="1" x14ac:dyDescent="0.25">
      <c r="A19" s="4" t="s">
        <v>8</v>
      </c>
      <c r="B19" s="4" t="s">
        <v>2</v>
      </c>
      <c r="C19" s="9">
        <v>901555.49899999995</v>
      </c>
      <c r="D19" s="9">
        <v>638443.36600000004</v>
      </c>
      <c r="E19" s="9">
        <v>570104.5</v>
      </c>
      <c r="F19" s="9">
        <v>1635410.9369999999</v>
      </c>
      <c r="G19" s="9">
        <v>2354432.9870000002</v>
      </c>
      <c r="H19" s="9">
        <v>6099947.2889999999</v>
      </c>
    </row>
    <row r="20" spans="1:8" ht="16.2" customHeight="1" x14ac:dyDescent="0.25">
      <c r="A20" s="4" t="s">
        <v>8</v>
      </c>
      <c r="B20" s="4" t="s">
        <v>3</v>
      </c>
      <c r="C20" s="9">
        <v>351696.26</v>
      </c>
      <c r="D20" s="9">
        <v>875781.63</v>
      </c>
      <c r="E20" s="9">
        <v>919650.78</v>
      </c>
      <c r="F20" s="9">
        <v>1651736.93</v>
      </c>
      <c r="G20" s="9">
        <v>1795540.02</v>
      </c>
      <c r="H20" s="9">
        <v>5594405.6200000001</v>
      </c>
    </row>
    <row r="21" spans="1:8" ht="16.2" customHeight="1" x14ac:dyDescent="0.25">
      <c r="A21" s="4" t="s">
        <v>9</v>
      </c>
      <c r="B21" s="4" t="s">
        <v>1</v>
      </c>
      <c r="C21" s="9">
        <v>0</v>
      </c>
      <c r="D21" s="9">
        <v>514691.3</v>
      </c>
      <c r="E21" s="9">
        <v>1559367.6</v>
      </c>
      <c r="F21" s="9">
        <v>42614</v>
      </c>
      <c r="G21" s="9">
        <v>136376.1</v>
      </c>
      <c r="H21" s="9">
        <v>2253049</v>
      </c>
    </row>
    <row r="22" spans="1:8" ht="16.2" customHeight="1" x14ac:dyDescent="0.25">
      <c r="A22" s="4" t="s">
        <v>9</v>
      </c>
      <c r="B22" s="4" t="s">
        <v>2</v>
      </c>
      <c r="C22" s="9">
        <v>22144</v>
      </c>
      <c r="D22" s="9">
        <v>41907</v>
      </c>
      <c r="E22" s="9">
        <v>24147</v>
      </c>
      <c r="F22" s="9">
        <v>39759</v>
      </c>
      <c r="G22" s="9">
        <v>0</v>
      </c>
      <c r="H22" s="9">
        <v>127957</v>
      </c>
    </row>
    <row r="23" spans="1:8" ht="16.2" customHeight="1" x14ac:dyDescent="0.25">
      <c r="A23" s="4" t="s">
        <v>9</v>
      </c>
      <c r="B23" s="4" t="s">
        <v>3</v>
      </c>
      <c r="C23" s="9">
        <v>815363.57</v>
      </c>
      <c r="D23" s="9">
        <v>407347</v>
      </c>
      <c r="E23" s="9">
        <v>15841</v>
      </c>
      <c r="F23" s="9">
        <v>526511.03</v>
      </c>
      <c r="G23" s="9">
        <v>493688</v>
      </c>
      <c r="H23" s="9">
        <v>2258750.6</v>
      </c>
    </row>
    <row r="24" spans="1:8" ht="16.2" customHeight="1" x14ac:dyDescent="0.25">
      <c r="A24" s="4" t="s">
        <v>34</v>
      </c>
      <c r="B24" s="4" t="s">
        <v>1</v>
      </c>
      <c r="C24" s="9">
        <v>1924476.47</v>
      </c>
      <c r="D24" s="9">
        <v>2939817.83</v>
      </c>
      <c r="E24" s="9">
        <v>3818844.17</v>
      </c>
      <c r="F24" s="9">
        <v>5213941.3899999997</v>
      </c>
      <c r="G24" s="9">
        <v>2700415.75</v>
      </c>
      <c r="H24" s="9">
        <v>16597495.609999999</v>
      </c>
    </row>
    <row r="25" spans="1:8" ht="16.2" customHeight="1" x14ac:dyDescent="0.25">
      <c r="A25" s="4" t="s">
        <v>34</v>
      </c>
      <c r="B25" s="4" t="s">
        <v>2</v>
      </c>
      <c r="C25" s="9">
        <v>804175.4</v>
      </c>
      <c r="D25" s="9">
        <v>735593.1</v>
      </c>
      <c r="E25" s="9">
        <v>481856.4</v>
      </c>
      <c r="F25" s="9">
        <v>0</v>
      </c>
      <c r="G25" s="9">
        <v>105000</v>
      </c>
      <c r="H25" s="9">
        <v>2126624.9</v>
      </c>
    </row>
    <row r="26" spans="1:8" ht="16.2" customHeight="1" x14ac:dyDescent="0.25">
      <c r="A26" s="4" t="s">
        <v>34</v>
      </c>
      <c r="B26" s="4" t="s">
        <v>3</v>
      </c>
      <c r="C26" s="9">
        <v>798673.91</v>
      </c>
      <c r="D26" s="9">
        <v>648594</v>
      </c>
      <c r="E26" s="9">
        <v>466857</v>
      </c>
      <c r="F26" s="9">
        <v>341661.21</v>
      </c>
      <c r="G26" s="9">
        <v>4030537</v>
      </c>
      <c r="H26" s="9">
        <v>6286323.1200000001</v>
      </c>
    </row>
    <row r="27" spans="1:8" ht="16.2" customHeight="1" x14ac:dyDescent="0.25">
      <c r="A27" s="4" t="s">
        <v>10</v>
      </c>
      <c r="B27" s="4" t="s">
        <v>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6.2" customHeight="1" x14ac:dyDescent="0.25">
      <c r="A28" s="4" t="s">
        <v>10</v>
      </c>
      <c r="B28" s="4" t="s">
        <v>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6.2" customHeight="1" x14ac:dyDescent="0.25">
      <c r="A29" s="4" t="s">
        <v>10</v>
      </c>
      <c r="B29" s="4" t="s">
        <v>3</v>
      </c>
      <c r="C29" s="9">
        <v>122847</v>
      </c>
      <c r="D29" s="9">
        <v>248320</v>
      </c>
      <c r="E29" s="9">
        <v>50000</v>
      </c>
      <c r="F29" s="9">
        <v>341918</v>
      </c>
      <c r="G29" s="9">
        <v>266000</v>
      </c>
      <c r="H29" s="9">
        <v>1029085</v>
      </c>
    </row>
    <row r="30" spans="1:8" ht="16.2" customHeight="1" x14ac:dyDescent="0.25">
      <c r="A30" s="4" t="s">
        <v>11</v>
      </c>
      <c r="B30" s="4" t="s">
        <v>1</v>
      </c>
      <c r="C30" s="9">
        <v>24200403.026000001</v>
      </c>
      <c r="D30" s="9">
        <v>26132314.405000001</v>
      </c>
      <c r="E30" s="9">
        <v>17727194.710000001</v>
      </c>
      <c r="F30" s="9">
        <v>22181485.280000001</v>
      </c>
      <c r="G30" s="9">
        <v>24766201.009</v>
      </c>
      <c r="H30" s="9">
        <v>115007598.43000001</v>
      </c>
    </row>
    <row r="31" spans="1:8" ht="16.2" customHeight="1" x14ac:dyDescent="0.25">
      <c r="A31" s="4" t="s">
        <v>11</v>
      </c>
      <c r="B31" s="4" t="s">
        <v>2</v>
      </c>
      <c r="C31" s="9">
        <v>5257739.8499999996</v>
      </c>
      <c r="D31" s="9">
        <v>5447391.8399999999</v>
      </c>
      <c r="E31" s="9">
        <v>3721567.39</v>
      </c>
      <c r="F31" s="9">
        <v>3129905</v>
      </c>
      <c r="G31" s="9">
        <v>4019683.33</v>
      </c>
      <c r="H31" s="9">
        <v>21576287.41</v>
      </c>
    </row>
    <row r="32" spans="1:8" ht="16.2" customHeight="1" x14ac:dyDescent="0.25">
      <c r="A32" s="4" t="s">
        <v>11</v>
      </c>
      <c r="B32" s="4" t="s">
        <v>3</v>
      </c>
      <c r="C32" s="9">
        <v>736192.93</v>
      </c>
      <c r="D32" s="9">
        <v>306249.09999999998</v>
      </c>
      <c r="E32" s="9">
        <v>510312.34</v>
      </c>
      <c r="F32" s="9">
        <v>1047255.22</v>
      </c>
      <c r="G32" s="9">
        <v>417371</v>
      </c>
      <c r="H32" s="9">
        <v>3017380.59</v>
      </c>
    </row>
    <row r="33" spans="1:8" ht="16.2" customHeight="1" x14ac:dyDescent="0.25">
      <c r="A33" s="4" t="s">
        <v>12</v>
      </c>
      <c r="B33" s="4" t="s">
        <v>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6.2" customHeight="1" x14ac:dyDescent="0.25">
      <c r="A34" s="4" t="s">
        <v>12</v>
      </c>
      <c r="B34" s="4" t="s">
        <v>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ht="16.2" customHeight="1" x14ac:dyDescent="0.25">
      <c r="A35" s="4" t="s">
        <v>12</v>
      </c>
      <c r="B35" s="4" t="s">
        <v>3</v>
      </c>
      <c r="C35" s="9">
        <v>0</v>
      </c>
      <c r="D35" s="9">
        <v>0</v>
      </c>
      <c r="E35" s="9">
        <v>8000</v>
      </c>
      <c r="F35" s="9">
        <v>0</v>
      </c>
      <c r="G35" s="9">
        <v>0</v>
      </c>
      <c r="H35" s="9">
        <v>8000</v>
      </c>
    </row>
    <row r="36" spans="1:8" ht="16.2" customHeight="1" x14ac:dyDescent="0.25">
      <c r="A36" s="4" t="s">
        <v>13</v>
      </c>
      <c r="B36" s="4" t="s">
        <v>1</v>
      </c>
      <c r="C36" s="9">
        <v>10590</v>
      </c>
      <c r="D36" s="9">
        <v>0</v>
      </c>
      <c r="E36" s="9">
        <v>0</v>
      </c>
      <c r="F36" s="9">
        <v>903162.37</v>
      </c>
      <c r="G36" s="9">
        <v>0</v>
      </c>
      <c r="H36" s="9">
        <v>913752.37</v>
      </c>
    </row>
    <row r="37" spans="1:8" ht="16.2" customHeight="1" x14ac:dyDescent="0.25">
      <c r="A37" s="4" t="s">
        <v>13</v>
      </c>
      <c r="B37" s="4" t="s">
        <v>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1:8" ht="16.2" customHeight="1" x14ac:dyDescent="0.25">
      <c r="A38" s="4" t="s">
        <v>13</v>
      </c>
      <c r="B38" s="4" t="s">
        <v>3</v>
      </c>
      <c r="C38" s="9">
        <v>67.349999999999994</v>
      </c>
      <c r="D38" s="9">
        <v>0</v>
      </c>
      <c r="E38" s="9">
        <v>0</v>
      </c>
      <c r="F38" s="9">
        <v>0</v>
      </c>
      <c r="G38" s="9">
        <v>0</v>
      </c>
      <c r="H38" s="9">
        <v>67.349999999999994</v>
      </c>
    </row>
    <row r="39" spans="1:8" ht="16.2" customHeight="1" x14ac:dyDescent="0.25">
      <c r="A39" s="4" t="s">
        <v>14</v>
      </c>
      <c r="B39" s="4" t="s">
        <v>1</v>
      </c>
      <c r="C39" s="9">
        <v>1245314</v>
      </c>
      <c r="D39" s="9">
        <v>1465055.81</v>
      </c>
      <c r="E39" s="9">
        <v>928288</v>
      </c>
      <c r="F39" s="9">
        <v>2177254.35</v>
      </c>
      <c r="G39" s="9">
        <v>20676172.969999999</v>
      </c>
      <c r="H39" s="9">
        <v>26492085.129999999</v>
      </c>
    </row>
    <row r="40" spans="1:8" ht="16.2" customHeight="1" x14ac:dyDescent="0.25">
      <c r="A40" s="4" t="s">
        <v>14</v>
      </c>
      <c r="B40" s="4" t="s">
        <v>2</v>
      </c>
      <c r="C40" s="9">
        <v>5750</v>
      </c>
      <c r="D40" s="9">
        <v>2750</v>
      </c>
      <c r="E40" s="9">
        <v>53539.6</v>
      </c>
      <c r="F40" s="9">
        <v>0</v>
      </c>
      <c r="G40" s="9">
        <v>12406</v>
      </c>
      <c r="H40" s="9">
        <v>74445.600000000006</v>
      </c>
    </row>
    <row r="41" spans="1:8" ht="16.2" customHeight="1" x14ac:dyDescent="0.25">
      <c r="A41" s="4" t="s">
        <v>14</v>
      </c>
      <c r="B41" s="4" t="s">
        <v>3</v>
      </c>
      <c r="C41" s="9">
        <v>150000</v>
      </c>
      <c r="D41" s="9">
        <v>1245610</v>
      </c>
      <c r="E41" s="9">
        <v>5000</v>
      </c>
      <c r="F41" s="9">
        <v>60761</v>
      </c>
      <c r="G41" s="9">
        <v>248428</v>
      </c>
      <c r="H41" s="9">
        <v>1709799</v>
      </c>
    </row>
    <row r="42" spans="1:8" ht="16.2" customHeight="1" x14ac:dyDescent="0.25">
      <c r="A42" s="4" t="s">
        <v>15</v>
      </c>
      <c r="B42" s="4" t="s">
        <v>1</v>
      </c>
      <c r="C42" s="9">
        <v>1143319.253</v>
      </c>
      <c r="D42" s="9">
        <v>2369915.9449999998</v>
      </c>
      <c r="E42" s="9">
        <v>1303689.7649999999</v>
      </c>
      <c r="F42" s="9">
        <v>3754371.87</v>
      </c>
      <c r="G42" s="9">
        <v>2667897.52</v>
      </c>
      <c r="H42" s="9">
        <v>11239194.353</v>
      </c>
    </row>
    <row r="43" spans="1:8" ht="16.2" customHeight="1" x14ac:dyDescent="0.25">
      <c r="A43" s="4" t="s">
        <v>15</v>
      </c>
      <c r="B43" s="4" t="s">
        <v>2</v>
      </c>
      <c r="C43" s="9">
        <v>934418.35199999996</v>
      </c>
      <c r="D43" s="9">
        <v>913033.92500000005</v>
      </c>
      <c r="E43" s="9">
        <v>856605.2</v>
      </c>
      <c r="F43" s="9">
        <v>1178336.203</v>
      </c>
      <c r="G43" s="9">
        <v>1429583.6129999999</v>
      </c>
      <c r="H43" s="9">
        <v>5311977.2929999996</v>
      </c>
    </row>
    <row r="44" spans="1:8" ht="16.2" customHeight="1" x14ac:dyDescent="0.25">
      <c r="A44" s="4" t="s">
        <v>15</v>
      </c>
      <c r="B44" s="4" t="s">
        <v>3</v>
      </c>
      <c r="C44" s="9">
        <v>542263.53</v>
      </c>
      <c r="D44" s="9">
        <v>218068.99</v>
      </c>
      <c r="E44" s="9">
        <v>157587.57999999999</v>
      </c>
      <c r="F44" s="9">
        <v>782381</v>
      </c>
      <c r="G44" s="9">
        <v>560010.64</v>
      </c>
      <c r="H44" s="9">
        <v>2260311.7400000002</v>
      </c>
    </row>
    <row r="45" spans="1:8" ht="16.2" customHeight="1" x14ac:dyDescent="0.25">
      <c r="A45" s="4" t="s">
        <v>16</v>
      </c>
      <c r="B45" s="4" t="s">
        <v>1</v>
      </c>
      <c r="C45" s="9">
        <v>708168.17200000002</v>
      </c>
      <c r="D45" s="9">
        <v>1759576.8419999999</v>
      </c>
      <c r="E45" s="9">
        <v>2814142.9950000001</v>
      </c>
      <c r="F45" s="9">
        <v>1952316.14</v>
      </c>
      <c r="G45" s="9">
        <v>1675303.32</v>
      </c>
      <c r="H45" s="9">
        <v>8909507.4690000005</v>
      </c>
    </row>
    <row r="46" spans="1:8" ht="16.2" customHeight="1" x14ac:dyDescent="0.25">
      <c r="A46" s="4" t="s">
        <v>16</v>
      </c>
      <c r="B46" s="4" t="s">
        <v>2</v>
      </c>
      <c r="C46" s="9">
        <v>844158.52</v>
      </c>
      <c r="D46" s="9">
        <v>499492</v>
      </c>
      <c r="E46" s="9">
        <v>923685</v>
      </c>
      <c r="F46" s="9">
        <v>3963345.28</v>
      </c>
      <c r="G46" s="9">
        <v>5896571.6200000001</v>
      </c>
      <c r="H46" s="9">
        <v>12127252.42</v>
      </c>
    </row>
    <row r="47" spans="1:8" ht="16.2" customHeight="1" x14ac:dyDescent="0.25">
      <c r="A47" s="4" t="s">
        <v>16</v>
      </c>
      <c r="B47" s="4" t="s">
        <v>3</v>
      </c>
      <c r="C47" s="9">
        <v>5934364</v>
      </c>
      <c r="D47" s="9">
        <v>536649</v>
      </c>
      <c r="E47" s="9">
        <v>103679.412</v>
      </c>
      <c r="F47" s="9">
        <v>1756706.05</v>
      </c>
      <c r="G47" s="9">
        <v>273063.03000000003</v>
      </c>
      <c r="H47" s="9">
        <v>8604461.4920000006</v>
      </c>
    </row>
    <row r="48" spans="1:8" ht="16.2" customHeight="1" x14ac:dyDescent="0.25">
      <c r="A48" s="4" t="s">
        <v>35</v>
      </c>
      <c r="B48" s="4" t="s">
        <v>1</v>
      </c>
      <c r="C48" s="9">
        <v>0</v>
      </c>
      <c r="D48" s="9">
        <v>402261.83</v>
      </c>
      <c r="E48" s="9">
        <v>0</v>
      </c>
      <c r="F48" s="9">
        <v>23970.16</v>
      </c>
      <c r="G48" s="9">
        <v>14171.12</v>
      </c>
      <c r="H48" s="9">
        <v>440403.11</v>
      </c>
    </row>
    <row r="49" spans="1:8" ht="16.2" customHeight="1" x14ac:dyDescent="0.25">
      <c r="A49" s="4" t="s">
        <v>35</v>
      </c>
      <c r="B49" s="4" t="s">
        <v>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6.2" customHeight="1" x14ac:dyDescent="0.25">
      <c r="A50" s="4" t="s">
        <v>35</v>
      </c>
      <c r="B50" s="4" t="s">
        <v>3</v>
      </c>
      <c r="C50" s="9">
        <v>75223</v>
      </c>
      <c r="D50" s="9">
        <v>10147</v>
      </c>
      <c r="E50" s="9">
        <v>51104</v>
      </c>
      <c r="F50" s="9">
        <v>339226</v>
      </c>
      <c r="G50" s="9">
        <v>38022</v>
      </c>
      <c r="H50" s="9">
        <v>513722</v>
      </c>
    </row>
    <row r="51" spans="1:8" ht="16.2" customHeight="1" x14ac:dyDescent="0.25">
      <c r="A51" s="4" t="s">
        <v>17</v>
      </c>
      <c r="B51" s="4" t="s">
        <v>1</v>
      </c>
      <c r="C51" s="9">
        <v>407766.11</v>
      </c>
      <c r="D51" s="9">
        <v>284553</v>
      </c>
      <c r="E51" s="9">
        <v>31494</v>
      </c>
      <c r="F51" s="9">
        <v>1004750.5</v>
      </c>
      <c r="G51" s="9">
        <v>591735.61</v>
      </c>
      <c r="H51" s="9">
        <v>2320299.2200000002</v>
      </c>
    </row>
    <row r="52" spans="1:8" ht="16.2" customHeight="1" x14ac:dyDescent="0.25">
      <c r="A52" s="4" t="s">
        <v>17</v>
      </c>
      <c r="B52" s="4" t="s">
        <v>2</v>
      </c>
      <c r="C52" s="9">
        <v>762373</v>
      </c>
      <c r="D52" s="9">
        <v>816963.76</v>
      </c>
      <c r="E52" s="9">
        <v>0</v>
      </c>
      <c r="F52" s="9">
        <v>159787.29</v>
      </c>
      <c r="G52" s="9">
        <v>448395.99</v>
      </c>
      <c r="H52" s="9">
        <v>2187520.04</v>
      </c>
    </row>
    <row r="53" spans="1:8" ht="16.2" customHeight="1" x14ac:dyDescent="0.25">
      <c r="A53" s="4" t="s">
        <v>17</v>
      </c>
      <c r="B53" s="4" t="s">
        <v>3</v>
      </c>
      <c r="C53" s="9">
        <v>0</v>
      </c>
      <c r="D53" s="9">
        <v>0</v>
      </c>
      <c r="E53" s="9">
        <v>0</v>
      </c>
      <c r="F53" s="9">
        <v>3319137</v>
      </c>
      <c r="G53" s="9">
        <v>145490</v>
      </c>
      <c r="H53" s="9">
        <v>3464627</v>
      </c>
    </row>
    <row r="54" spans="1:8" ht="16.2" customHeight="1" x14ac:dyDescent="0.25">
      <c r="A54" s="4" t="s">
        <v>18</v>
      </c>
      <c r="B54" s="4" t="s">
        <v>1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6.2" customHeight="1" x14ac:dyDescent="0.25">
      <c r="A55" s="4" t="s">
        <v>18</v>
      </c>
      <c r="B55" s="4" t="s">
        <v>2</v>
      </c>
      <c r="C55" s="9">
        <v>0</v>
      </c>
      <c r="D55" s="9">
        <v>0</v>
      </c>
      <c r="E55" s="9">
        <v>0</v>
      </c>
      <c r="F55" s="9">
        <v>20141</v>
      </c>
      <c r="G55" s="9">
        <v>0</v>
      </c>
      <c r="H55" s="9">
        <v>20141</v>
      </c>
    </row>
    <row r="56" spans="1:8" ht="16.2" customHeight="1" x14ac:dyDescent="0.25">
      <c r="A56" s="4" t="s">
        <v>18</v>
      </c>
      <c r="B56" s="4" t="s">
        <v>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6.2" customHeight="1" x14ac:dyDescent="0.25">
      <c r="A57" s="4" t="s">
        <v>19</v>
      </c>
      <c r="B57" s="4" t="s">
        <v>1</v>
      </c>
      <c r="C57" s="9">
        <v>9790060.8550000004</v>
      </c>
      <c r="D57" s="9">
        <v>13450568.298</v>
      </c>
      <c r="E57" s="9">
        <v>17282485.550000001</v>
      </c>
      <c r="F57" s="9">
        <v>27703942.699999999</v>
      </c>
      <c r="G57" s="9">
        <v>16908384.223000001</v>
      </c>
      <c r="H57" s="9">
        <v>85135441.626000002</v>
      </c>
    </row>
    <row r="58" spans="1:8" ht="16.2" customHeight="1" x14ac:dyDescent="0.25">
      <c r="A58" s="4" t="s">
        <v>19</v>
      </c>
      <c r="B58" s="4" t="s">
        <v>2</v>
      </c>
      <c r="C58" s="9">
        <v>5411826.2300000004</v>
      </c>
      <c r="D58" s="9">
        <v>6201530.1749999998</v>
      </c>
      <c r="E58" s="9">
        <v>9049957.4199999999</v>
      </c>
      <c r="F58" s="9">
        <v>7021868.6699999999</v>
      </c>
      <c r="G58" s="9">
        <v>7094732.7400000002</v>
      </c>
      <c r="H58" s="9">
        <v>34779915.234999999</v>
      </c>
    </row>
    <row r="59" spans="1:8" ht="16.2" customHeight="1" x14ac:dyDescent="0.25">
      <c r="A59" s="4" t="s">
        <v>19</v>
      </c>
      <c r="B59" s="4" t="s">
        <v>3</v>
      </c>
      <c r="C59" s="9">
        <v>3234876.12</v>
      </c>
      <c r="D59" s="9">
        <v>568013.29</v>
      </c>
      <c r="E59" s="9">
        <v>2111021.36</v>
      </c>
      <c r="F59" s="9">
        <v>2714123.95</v>
      </c>
      <c r="G59" s="9">
        <v>2354720.0099999998</v>
      </c>
      <c r="H59" s="9">
        <v>10982754.73</v>
      </c>
    </row>
    <row r="60" spans="1:8" ht="16.2" customHeight="1" x14ac:dyDescent="0.25">
      <c r="A60" s="4" t="s">
        <v>20</v>
      </c>
      <c r="B60" s="4" t="s">
        <v>1</v>
      </c>
      <c r="C60" s="9">
        <v>105000</v>
      </c>
      <c r="D60" s="9">
        <v>14752414</v>
      </c>
      <c r="E60" s="9">
        <v>70767593</v>
      </c>
      <c r="F60" s="9">
        <v>106000</v>
      </c>
      <c r="G60" s="9">
        <v>210811</v>
      </c>
      <c r="H60" s="9">
        <v>85941818</v>
      </c>
    </row>
    <row r="61" spans="1:8" ht="16.2" customHeight="1" x14ac:dyDescent="0.25">
      <c r="A61" s="4" t="s">
        <v>20</v>
      </c>
      <c r="B61" s="4" t="s">
        <v>2</v>
      </c>
      <c r="C61" s="9">
        <v>0</v>
      </c>
      <c r="D61" s="9">
        <v>0</v>
      </c>
      <c r="E61" s="9">
        <v>63990</v>
      </c>
      <c r="F61" s="9">
        <v>12000</v>
      </c>
      <c r="G61" s="9">
        <v>0</v>
      </c>
      <c r="H61" s="9">
        <v>75990</v>
      </c>
    </row>
    <row r="62" spans="1:8" ht="16.2" customHeight="1" x14ac:dyDescent="0.25">
      <c r="A62" s="4" t="s">
        <v>20</v>
      </c>
      <c r="B62" s="4" t="s">
        <v>3</v>
      </c>
      <c r="C62" s="9">
        <v>0</v>
      </c>
      <c r="D62" s="9">
        <v>6000</v>
      </c>
      <c r="E62" s="9">
        <v>5000</v>
      </c>
      <c r="F62" s="9">
        <v>0</v>
      </c>
      <c r="G62" s="9">
        <v>0</v>
      </c>
      <c r="H62" s="9">
        <v>11000</v>
      </c>
    </row>
    <row r="63" spans="1:8" ht="16.2" customHeight="1" x14ac:dyDescent="0.25">
      <c r="A63" s="4" t="s">
        <v>21</v>
      </c>
      <c r="B63" s="4" t="s">
        <v>1</v>
      </c>
      <c r="C63" s="9">
        <v>72716053.704999998</v>
      </c>
      <c r="D63" s="9">
        <v>73881296.033999994</v>
      </c>
      <c r="E63" s="9">
        <v>49657906.821999997</v>
      </c>
      <c r="F63" s="9">
        <v>89327050.821999997</v>
      </c>
      <c r="G63" s="9">
        <v>76103611.274000004</v>
      </c>
      <c r="H63" s="9">
        <v>361685918.65700001</v>
      </c>
    </row>
    <row r="64" spans="1:8" ht="16.2" customHeight="1" x14ac:dyDescent="0.25">
      <c r="A64" s="4" t="s">
        <v>21</v>
      </c>
      <c r="B64" s="4" t="s">
        <v>2</v>
      </c>
      <c r="C64" s="9">
        <v>244123</v>
      </c>
      <c r="D64" s="9">
        <v>216410.04</v>
      </c>
      <c r="E64" s="9">
        <v>218240.96</v>
      </c>
      <c r="F64" s="9">
        <v>266470.26</v>
      </c>
      <c r="G64" s="9">
        <v>16848735.059999999</v>
      </c>
      <c r="H64" s="9">
        <v>17793979.32</v>
      </c>
    </row>
    <row r="65" spans="1:8" ht="16.2" customHeight="1" x14ac:dyDescent="0.25">
      <c r="A65" s="4" t="s">
        <v>21</v>
      </c>
      <c r="B65" s="4" t="s">
        <v>3</v>
      </c>
      <c r="C65" s="9">
        <v>9965023.7599999998</v>
      </c>
      <c r="D65" s="9">
        <v>2264310.62</v>
      </c>
      <c r="E65" s="9">
        <v>3949678.807</v>
      </c>
      <c r="F65" s="9">
        <v>3437920</v>
      </c>
      <c r="G65" s="9">
        <v>3641796.9530000002</v>
      </c>
      <c r="H65" s="9">
        <v>23333730.140000001</v>
      </c>
    </row>
    <row r="66" spans="1:8" ht="16.2" customHeight="1" x14ac:dyDescent="0.25">
      <c r="A66" s="4" t="s">
        <v>22</v>
      </c>
      <c r="B66" s="4" t="s">
        <v>1</v>
      </c>
      <c r="C66" s="9">
        <v>614393</v>
      </c>
      <c r="D66" s="9">
        <v>820005</v>
      </c>
      <c r="E66" s="9">
        <v>794847</v>
      </c>
      <c r="F66" s="9">
        <v>277376.7</v>
      </c>
      <c r="G66" s="9">
        <v>1615900</v>
      </c>
      <c r="H66" s="9">
        <v>4122521.7</v>
      </c>
    </row>
    <row r="67" spans="1:8" ht="16.2" customHeight="1" x14ac:dyDescent="0.25">
      <c r="A67" s="4" t="s">
        <v>22</v>
      </c>
      <c r="B67" s="4" t="s">
        <v>2</v>
      </c>
      <c r="C67" s="9">
        <v>25000</v>
      </c>
      <c r="D67" s="9">
        <v>32500</v>
      </c>
      <c r="E67" s="9">
        <v>0</v>
      </c>
      <c r="F67" s="9">
        <v>5302</v>
      </c>
      <c r="G67" s="9">
        <v>8939</v>
      </c>
      <c r="H67" s="9">
        <v>71741</v>
      </c>
    </row>
    <row r="68" spans="1:8" ht="16.2" customHeight="1" x14ac:dyDescent="0.25">
      <c r="A68" s="4" t="s">
        <v>22</v>
      </c>
      <c r="B68" s="4" t="s">
        <v>3</v>
      </c>
      <c r="C68" s="9">
        <v>0</v>
      </c>
      <c r="D68" s="9">
        <v>2500</v>
      </c>
      <c r="E68" s="9">
        <v>3125</v>
      </c>
      <c r="F68" s="9">
        <v>1000</v>
      </c>
      <c r="G68" s="9">
        <v>2596</v>
      </c>
      <c r="H68" s="9">
        <v>9221</v>
      </c>
    </row>
    <row r="69" spans="1:8" ht="16.2" customHeight="1" x14ac:dyDescent="0.25">
      <c r="A69" s="4" t="s">
        <v>23</v>
      </c>
      <c r="B69" s="4" t="s">
        <v>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6.2" customHeight="1" x14ac:dyDescent="0.25">
      <c r="A70" s="4" t="s">
        <v>23</v>
      </c>
      <c r="B70" s="4" t="s">
        <v>2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6.2" customHeight="1" x14ac:dyDescent="0.25">
      <c r="A71" s="4" t="s">
        <v>23</v>
      </c>
      <c r="B71" s="4" t="s">
        <v>3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6.2" customHeight="1" x14ac:dyDescent="0.25">
      <c r="A72" s="4" t="s">
        <v>24</v>
      </c>
      <c r="B72" s="4" t="s">
        <v>1</v>
      </c>
      <c r="C72" s="9">
        <v>2836775</v>
      </c>
      <c r="D72" s="9">
        <v>6505325</v>
      </c>
      <c r="E72" s="9">
        <v>5271684</v>
      </c>
      <c r="F72" s="9">
        <v>5392582</v>
      </c>
      <c r="G72" s="9">
        <v>5815831</v>
      </c>
      <c r="H72" s="9">
        <v>25822197</v>
      </c>
    </row>
    <row r="73" spans="1:8" ht="16.2" customHeight="1" x14ac:dyDescent="0.25">
      <c r="A73" s="4" t="s">
        <v>24</v>
      </c>
      <c r="B73" s="4" t="s">
        <v>2</v>
      </c>
      <c r="C73" s="9">
        <v>5269531.8899999997</v>
      </c>
      <c r="D73" s="9">
        <v>5466343</v>
      </c>
      <c r="E73" s="9">
        <v>6089489</v>
      </c>
      <c r="F73" s="9">
        <v>5132623</v>
      </c>
      <c r="G73" s="9">
        <v>6360255.5</v>
      </c>
      <c r="H73" s="9">
        <v>28318242.390000001</v>
      </c>
    </row>
    <row r="74" spans="1:8" ht="16.2" customHeight="1" x14ac:dyDescent="0.25">
      <c r="A74" s="4" t="s">
        <v>24</v>
      </c>
      <c r="B74" s="4" t="s">
        <v>3</v>
      </c>
      <c r="C74" s="9">
        <v>2211637.86</v>
      </c>
      <c r="D74" s="9">
        <v>3555088.5</v>
      </c>
      <c r="E74" s="9">
        <v>2101150</v>
      </c>
      <c r="F74" s="9">
        <v>2266690</v>
      </c>
      <c r="G74" s="9">
        <v>2320476</v>
      </c>
      <c r="H74" s="9">
        <v>12455042.359999999</v>
      </c>
    </row>
    <row r="75" spans="1:8" ht="16.2" customHeight="1" x14ac:dyDescent="0.25">
      <c r="A75" s="12" t="s">
        <v>25</v>
      </c>
      <c r="B75" s="13"/>
      <c r="C75" s="8">
        <v>232950656.139</v>
      </c>
      <c r="D75" s="8">
        <v>249472768.257</v>
      </c>
      <c r="E75" s="8">
        <v>274926442.32300001</v>
      </c>
      <c r="F75" s="8">
        <f>SUM(F3:F74)</f>
        <v>287366620.39299995</v>
      </c>
      <c r="G75" s="8">
        <v>301997101.95099998</v>
      </c>
      <c r="H75" s="8">
        <v>1346788590.063</v>
      </c>
    </row>
    <row r="76" spans="1:8" ht="13.8" x14ac:dyDescent="0.25">
      <c r="A76" s="10" t="s">
        <v>37</v>
      </c>
      <c r="H76" s="3"/>
    </row>
    <row r="77" spans="1:8" x14ac:dyDescent="0.25">
      <c r="H77" s="7"/>
    </row>
  </sheetData>
  <sheetProtection sheet="1" objects="1" scenarios="1"/>
  <mergeCells count="2">
    <mergeCell ref="A1:H1"/>
    <mergeCell ref="A75:B7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2AFA0-60B3-473C-95A2-AFC80E206264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2fae3982-4ce0-4509-89e9-42ef7ee7927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9589F8-BE57-42DA-8114-AED7F44CBC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9E420F-DF42-4D1A-9125-4E8AA95C8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2018-07-26T14:20:28Z</dcterms:created>
  <dcterms:modified xsi:type="dcterms:W3CDTF">2023-08-23T17:19:15Z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